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lanta\Downloads\"/>
    </mc:Choice>
  </mc:AlternateContent>
  <xr:revisionPtr revIDLastSave="0" documentId="13_ncr:1_{53F260B7-63BF-4C58-95CD-2529385F320A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Titulinis" sheetId="11" r:id="rId1"/>
    <sheet name="U12 sprinto trikovė M" sheetId="1" r:id="rId2"/>
    <sheet name="U12 sprinto trikovė V" sheetId="2" r:id="rId3"/>
    <sheet name="U12 bėgimo trikovė M" sheetId="3" r:id="rId4"/>
    <sheet name="U12 bėgimo trikovė V " sheetId="4" r:id="rId5"/>
    <sheet name="U12 ėjimo trikovė M" sheetId="5" r:id="rId6"/>
    <sheet name="U12 šuolių trikovė M" sheetId="7" r:id="rId7"/>
    <sheet name="U12 šuolių trikovė V" sheetId="8" r:id="rId8"/>
    <sheet name="U12 metimų trikovė M" sheetId="9" r:id="rId9"/>
    <sheet name=" U12 metimų trikovė V" sheetId="10" r:id="rId10"/>
  </sheets>
  <definedNames>
    <definedName name="_xlnm._FilterDatabase" localSheetId="3" hidden="1">'U12 bėgimo trikovė M'!$A$6:$N$12</definedName>
    <definedName name="_xlnm._FilterDatabase" localSheetId="4" hidden="1">'U12 bėgimo trikovė V '!$A$6:$N$6</definedName>
    <definedName name="_xlnm._FilterDatabase" localSheetId="5" hidden="1">'U12 ėjimo trikovė M'!$A$6:$N$12</definedName>
    <definedName name="_xlnm._FilterDatabase" localSheetId="8" hidden="1">'U12 metimų trikovė M'!$A$6:$N$15</definedName>
    <definedName name="_xlnm._FilterDatabase" localSheetId="1" hidden="1">'U12 sprinto trikovė M'!$A$6:$N$30</definedName>
    <definedName name="_xlnm._FilterDatabase" localSheetId="2" hidden="1">'U12 sprinto trikovė V'!$A$6:$N$27</definedName>
    <definedName name="_xlnm._FilterDatabase" localSheetId="6" hidden="1">'U12 šuolių trikovė M'!$A$6:$AA$10</definedName>
    <definedName name="_xlnm._FilterDatabase" localSheetId="7" hidden="1">'U12 šuolių trikovė V'!$A$6:$AB$8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qlUWMAbHaPIfEvpeusXoSow1N0JJ8dmf8aQ06l3TgWg="/>
    </ext>
  </extLst>
</workbook>
</file>

<file path=xl/calcChain.xml><?xml version="1.0" encoding="utf-8"?>
<calcChain xmlns="http://schemas.openxmlformats.org/spreadsheetml/2006/main">
  <c r="N14" i="10" l="1"/>
  <c r="N13" i="10"/>
  <c r="N12" i="10"/>
  <c r="N11" i="10"/>
  <c r="N10" i="10"/>
  <c r="N9" i="10"/>
  <c r="N8" i="10"/>
  <c r="N7" i="10"/>
  <c r="N15" i="9"/>
  <c r="N14" i="9"/>
  <c r="N13" i="9"/>
  <c r="N12" i="9"/>
  <c r="N11" i="9"/>
  <c r="N10" i="9"/>
  <c r="N9" i="9"/>
  <c r="N8" i="9"/>
  <c r="N7" i="9"/>
  <c r="AB8" i="8"/>
  <c r="AB7" i="8"/>
  <c r="AA9" i="7"/>
  <c r="AA8" i="7"/>
  <c r="AA7" i="7"/>
  <c r="N11" i="5"/>
  <c r="N10" i="5"/>
  <c r="N9" i="5"/>
  <c r="N8" i="5"/>
  <c r="N7" i="5"/>
  <c r="N13" i="4"/>
  <c r="N12" i="4"/>
  <c r="N11" i="4"/>
  <c r="N10" i="4"/>
  <c r="N7" i="4"/>
  <c r="N9" i="4"/>
  <c r="N8" i="4"/>
  <c r="N11" i="3"/>
  <c r="N10" i="3"/>
  <c r="N9" i="3"/>
  <c r="N8" i="3"/>
  <c r="N7" i="3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</calcChain>
</file>

<file path=xl/sharedStrings.xml><?xml version="1.0" encoding="utf-8"?>
<sst xmlns="http://schemas.openxmlformats.org/spreadsheetml/2006/main" count="662" uniqueCount="244">
  <si>
    <t>Klaipėda, LAM</t>
  </si>
  <si>
    <t>U12 M sprinto trikovė</t>
  </si>
  <si>
    <t>Vieta</t>
  </si>
  <si>
    <t>Vardas</t>
  </si>
  <si>
    <t>Pavardė</t>
  </si>
  <si>
    <t>Gim data</t>
  </si>
  <si>
    <t>Treneris</t>
  </si>
  <si>
    <t>Miestas</t>
  </si>
  <si>
    <t>SUC</t>
  </si>
  <si>
    <t>30 m</t>
  </si>
  <si>
    <t>Taškai</t>
  </si>
  <si>
    <t>50 b/b</t>
  </si>
  <si>
    <t>150 m</t>
  </si>
  <si>
    <t>Viso</t>
  </si>
  <si>
    <t>Elzė</t>
  </si>
  <si>
    <t>Kontrimaitė</t>
  </si>
  <si>
    <t>J. Petrilė</t>
  </si>
  <si>
    <t>Klaipėda</t>
  </si>
  <si>
    <t>Klaipėdos LAM</t>
  </si>
  <si>
    <t>Dominyka</t>
  </si>
  <si>
    <t>Melvydaitė</t>
  </si>
  <si>
    <t>Ž. Pažemeckienė</t>
  </si>
  <si>
    <t>Goda</t>
  </si>
  <si>
    <t>Baltrušaitytė</t>
  </si>
  <si>
    <t>V. Čiapienė</t>
  </si>
  <si>
    <t>Isabelle</t>
  </si>
  <si>
    <t>Opulskytė</t>
  </si>
  <si>
    <t>Austėja</t>
  </si>
  <si>
    <t>Šimaitė</t>
  </si>
  <si>
    <t>A. Šilauskas</t>
  </si>
  <si>
    <t>Ainė</t>
  </si>
  <si>
    <t>Virškutė</t>
  </si>
  <si>
    <t>Justė</t>
  </si>
  <si>
    <t>Damanskytė</t>
  </si>
  <si>
    <t>Luknė</t>
  </si>
  <si>
    <t>Norvilaitė</t>
  </si>
  <si>
    <t>B. Mickus</t>
  </si>
  <si>
    <t>Juta</t>
  </si>
  <si>
    <t>Malčiūtė</t>
  </si>
  <si>
    <t>Augustė</t>
  </si>
  <si>
    <t>Smagurytė</t>
  </si>
  <si>
    <t>LAA</t>
  </si>
  <si>
    <t>Mėta</t>
  </si>
  <si>
    <t>Vasiliauskaitė</t>
  </si>
  <si>
    <t>K. Kozlovienė</t>
  </si>
  <si>
    <t>Kotryna</t>
  </si>
  <si>
    <t>Skarbaliūtė</t>
  </si>
  <si>
    <t>Vanesa</t>
  </si>
  <si>
    <t>Slušnytė</t>
  </si>
  <si>
    <t>Evelina</t>
  </si>
  <si>
    <t>Pociūtė</t>
  </si>
  <si>
    <t>V. Baronienė</t>
  </si>
  <si>
    <t>Adelė</t>
  </si>
  <si>
    <t>Plisaitė</t>
  </si>
  <si>
    <t>Gerda</t>
  </si>
  <si>
    <t>Šliažaitė</t>
  </si>
  <si>
    <t>Gabrielė</t>
  </si>
  <si>
    <t>Janušaitė</t>
  </si>
  <si>
    <t>Fausta</t>
  </si>
  <si>
    <t>Vozgirdaitė</t>
  </si>
  <si>
    <t>Greta Emily</t>
  </si>
  <si>
    <t>Duberry</t>
  </si>
  <si>
    <t>Mila</t>
  </si>
  <si>
    <t>Pažemeckaitė</t>
  </si>
  <si>
    <t>Viltė</t>
  </si>
  <si>
    <t>Deksnytė</t>
  </si>
  <si>
    <t>Darija</t>
  </si>
  <si>
    <t>Shevchenko</t>
  </si>
  <si>
    <t>N. Krakiene</t>
  </si>
  <si>
    <t>DNF</t>
  </si>
  <si>
    <t>Lėja</t>
  </si>
  <si>
    <t>Brazdeikytė</t>
  </si>
  <si>
    <t>Agata</t>
  </si>
  <si>
    <t>Juškaitė</t>
  </si>
  <si>
    <t>DNS</t>
  </si>
  <si>
    <t>U12 V sprinto trikovė</t>
  </si>
  <si>
    <t>Danielius</t>
  </si>
  <si>
    <t>Jurčys</t>
  </si>
  <si>
    <t>V.Baronienė</t>
  </si>
  <si>
    <t>Vilhelmas</t>
  </si>
  <si>
    <t>Gedaminas</t>
  </si>
  <si>
    <t>Raidas</t>
  </si>
  <si>
    <t>Petraitis</t>
  </si>
  <si>
    <t>Adomas</t>
  </si>
  <si>
    <t>Kleinas</t>
  </si>
  <si>
    <t>Herkus</t>
  </si>
  <si>
    <t>Gečas</t>
  </si>
  <si>
    <t>Pečiūra</t>
  </si>
  <si>
    <t>Kristijonas</t>
  </si>
  <si>
    <t>Montrimas</t>
  </si>
  <si>
    <t>Arnas</t>
  </si>
  <si>
    <t>Levencovas</t>
  </si>
  <si>
    <t>Latanauskas</t>
  </si>
  <si>
    <t>Simonas</t>
  </si>
  <si>
    <t>Aleksynas</t>
  </si>
  <si>
    <t>Martynas</t>
  </si>
  <si>
    <t>Miklušis</t>
  </si>
  <si>
    <t>Dominykas</t>
  </si>
  <si>
    <t>Benas</t>
  </si>
  <si>
    <t>Barlovskis</t>
  </si>
  <si>
    <t>Naglis</t>
  </si>
  <si>
    <t>Balskus</t>
  </si>
  <si>
    <t>Konstantin</t>
  </si>
  <si>
    <t>Fokin</t>
  </si>
  <si>
    <t>Kristupas</t>
  </si>
  <si>
    <t>Stonkus</t>
  </si>
  <si>
    <t>Danas</t>
  </si>
  <si>
    <t>Stalnionis</t>
  </si>
  <si>
    <t>Dmitrijs</t>
  </si>
  <si>
    <t>Grebnovs</t>
  </si>
  <si>
    <t>Jakas</t>
  </si>
  <si>
    <t>Vasaris</t>
  </si>
  <si>
    <t>Bukčius</t>
  </si>
  <si>
    <t>Tauras</t>
  </si>
  <si>
    <t>Būda</t>
  </si>
  <si>
    <t>U12 M bėgimo trikovė</t>
  </si>
  <si>
    <t>600 m</t>
  </si>
  <si>
    <t>Zikaitė</t>
  </si>
  <si>
    <t>E. Bogužė</t>
  </si>
  <si>
    <t>2:05,40</t>
  </si>
  <si>
    <t>Patricija</t>
  </si>
  <si>
    <t>Jarmolajeva</t>
  </si>
  <si>
    <t>2:10,98</t>
  </si>
  <si>
    <t>Staponkutė</t>
  </si>
  <si>
    <t>L. Milikauskaitė</t>
  </si>
  <si>
    <t>2:14,31</t>
  </si>
  <si>
    <t>Liepa</t>
  </si>
  <si>
    <t>Umantaitė</t>
  </si>
  <si>
    <t>2:25,97</t>
  </si>
  <si>
    <t>Račkauskaitė</t>
  </si>
  <si>
    <t>A. Jankantienė</t>
  </si>
  <si>
    <t>Pagėgiai</t>
  </si>
  <si>
    <t>Pagėgių MSM</t>
  </si>
  <si>
    <t>2:30,45</t>
  </si>
  <si>
    <t>Vangelytė</t>
  </si>
  <si>
    <t>L. Bružas</t>
  </si>
  <si>
    <t>U12 V bėgimo trikovė</t>
  </si>
  <si>
    <t>Paulius</t>
  </si>
  <si>
    <t>Figoras</t>
  </si>
  <si>
    <t>2:07,54</t>
  </si>
  <si>
    <t>Markas</t>
  </si>
  <si>
    <t>Lucenko</t>
  </si>
  <si>
    <t>2:20,47</t>
  </si>
  <si>
    <t>Aironas</t>
  </si>
  <si>
    <t>Gronskis</t>
  </si>
  <si>
    <t>2:06,35</t>
  </si>
  <si>
    <t>Oskaras</t>
  </si>
  <si>
    <t>Vaškaitis</t>
  </si>
  <si>
    <t>2:33,75</t>
  </si>
  <si>
    <t>Tadas</t>
  </si>
  <si>
    <t>Ptakauskas</t>
  </si>
  <si>
    <t>2:26,16</t>
  </si>
  <si>
    <t>Meinardas</t>
  </si>
  <si>
    <t>Šliauteris</t>
  </si>
  <si>
    <t>Jokūbas</t>
  </si>
  <si>
    <t>Fetingis</t>
  </si>
  <si>
    <t>2:40,52</t>
  </si>
  <si>
    <t>Erikas</t>
  </si>
  <si>
    <t>Norvaiša</t>
  </si>
  <si>
    <t>U12 M ėjimo trikovė</t>
  </si>
  <si>
    <t>500 m sp.ėj.</t>
  </si>
  <si>
    <t>Rimkutė</t>
  </si>
  <si>
    <t>3:11,74</t>
  </si>
  <si>
    <t>Ksenija</t>
  </si>
  <si>
    <t>Zaiceva</t>
  </si>
  <si>
    <t>3:08,11</t>
  </si>
  <si>
    <t>Marija</t>
  </si>
  <si>
    <t>Stonkutė</t>
  </si>
  <si>
    <t>3:22,00</t>
  </si>
  <si>
    <t>Matėja</t>
  </si>
  <si>
    <t>Zabitytė</t>
  </si>
  <si>
    <t>3:37,20</t>
  </si>
  <si>
    <t>Auksė</t>
  </si>
  <si>
    <t>Aliukonytė</t>
  </si>
  <si>
    <t>3:39,64</t>
  </si>
  <si>
    <t>Sofija</t>
  </si>
  <si>
    <t>Matskul</t>
  </si>
  <si>
    <t>U12 M šuolių trikovė</t>
  </si>
  <si>
    <t>tolis</t>
  </si>
  <si>
    <t>aukštis</t>
  </si>
  <si>
    <t>Mėja</t>
  </si>
  <si>
    <t>Ilginytė</t>
  </si>
  <si>
    <t>R.Šilenskienė</t>
  </si>
  <si>
    <t>Plungė</t>
  </si>
  <si>
    <t>SRC</t>
  </si>
  <si>
    <t>O</t>
  </si>
  <si>
    <t>XXX</t>
  </si>
  <si>
    <t>Vestina</t>
  </si>
  <si>
    <t>Burdukaitė</t>
  </si>
  <si>
    <t>XXO</t>
  </si>
  <si>
    <t>Rugilė</t>
  </si>
  <si>
    <t>Gervelytė</t>
  </si>
  <si>
    <t>A. Vilčinskienė</t>
  </si>
  <si>
    <t>XO</t>
  </si>
  <si>
    <t>Alina</t>
  </si>
  <si>
    <t>Vaitiekutė</t>
  </si>
  <si>
    <t>U12 V šuolių trikovė</t>
  </si>
  <si>
    <t>Duoplys</t>
  </si>
  <si>
    <t>Skurdauskas</t>
  </si>
  <si>
    <t>K. Murašovas</t>
  </si>
  <si>
    <t>U12 M metimų trikovė</t>
  </si>
  <si>
    <t>med. kamuolio metimas</t>
  </si>
  <si>
    <t>med. kamuolio stūmimas</t>
  </si>
  <si>
    <t>Aurelija</t>
  </si>
  <si>
    <t>Nikolajeva</t>
  </si>
  <si>
    <t>L. Gruzdienė</t>
  </si>
  <si>
    <t>Klaipėdos r.</t>
  </si>
  <si>
    <t>Klaipėdos r. SC</t>
  </si>
  <si>
    <t>Sadovskaja</t>
  </si>
  <si>
    <t>Mingailė</t>
  </si>
  <si>
    <t>Šikšniūtė</t>
  </si>
  <si>
    <t>Gabija</t>
  </si>
  <si>
    <t>Kniukštaitė</t>
  </si>
  <si>
    <t>R. Šilesnkienė</t>
  </si>
  <si>
    <t>Ieva</t>
  </si>
  <si>
    <t>Kalnelytė</t>
  </si>
  <si>
    <t>Grižaitė</t>
  </si>
  <si>
    <t>Vakarė</t>
  </si>
  <si>
    <t>Ordaitė</t>
  </si>
  <si>
    <t>K.Kozlovienė</t>
  </si>
  <si>
    <t>Rasa</t>
  </si>
  <si>
    <t>Lileikytė</t>
  </si>
  <si>
    <t>U12 V metimų trikovė</t>
  </si>
  <si>
    <t>Genčius</t>
  </si>
  <si>
    <t>A. Pleskys</t>
  </si>
  <si>
    <t>Kasparaitis</t>
  </si>
  <si>
    <t>Dargužis</t>
  </si>
  <si>
    <t>Emilis</t>
  </si>
  <si>
    <t>Zubas</t>
  </si>
  <si>
    <t>Pijus</t>
  </si>
  <si>
    <t>Čeremnovas</t>
  </si>
  <si>
    <t>V.Murašovas</t>
  </si>
  <si>
    <t>Pletkus</t>
  </si>
  <si>
    <t>Yehor</t>
  </si>
  <si>
    <t>Kuzmych</t>
  </si>
  <si>
    <t>Samuelis</t>
  </si>
  <si>
    <t>Mažonas</t>
  </si>
  <si>
    <t>Varžybų vyr. teisėjas</t>
  </si>
  <si>
    <t>Jolanta Petrilė</t>
  </si>
  <si>
    <t>Varžybų sekretorė</t>
  </si>
  <si>
    <t>Eglė Bogužė</t>
  </si>
  <si>
    <t xml:space="preserve">                   ATVIRAS KLAIPĖDOS MIESTO VAIKŲ U12 ČEMPIONATAS</t>
  </si>
  <si>
    <t>2026 m. vasario 27 d.</t>
  </si>
  <si>
    <t>Atviras Klaipėdos miesto vaikų U12 čempionatas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</si>
</sst>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 mm\ dd"/>
    <numFmt numFmtId="165" formatCode="yyyy\-mm\-dd"/>
  </numFmts>
  <fonts count="25" x14ac:knownFonts="1">
    <font>
      <sz val="10"/>
      <color rgb="FF000000"/>
      <name val="Arial"/>
      <scheme val="minor"/>
    </font>
    <font>
      <sz val="12"/>
      <color theme="1"/>
      <name val="Arial"/>
      <family val="2"/>
      <charset val="186"/>
    </font>
    <font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6"/>
      <name val="Times New Roman"/>
      <family val="1"/>
      <charset val="186"/>
    </font>
    <font>
      <sz val="16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2" borderId="5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left"/>
    </xf>
    <xf numFmtId="165" fontId="9" fillId="2" borderId="7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4" fontId="6" fillId="0" borderId="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8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left"/>
    </xf>
    <xf numFmtId="3" fontId="6" fillId="0" borderId="7" xfId="0" applyNumberFormat="1" applyFont="1" applyBorder="1" applyAlignment="1">
      <alignment horizontal="center"/>
    </xf>
    <xf numFmtId="2" fontId="4" fillId="0" borderId="0" xfId="0" applyNumberFormat="1" applyFont="1"/>
    <xf numFmtId="2" fontId="5" fillId="0" borderId="2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11" fillId="0" borderId="10" xfId="1" applyFont="1" applyBorder="1"/>
    <xf numFmtId="0" fontId="11" fillId="0" borderId="0" xfId="1" applyFont="1"/>
    <xf numFmtId="0" fontId="12" fillId="0" borderId="0" xfId="1" applyFont="1"/>
    <xf numFmtId="0" fontId="13" fillId="0" borderId="10" xfId="1" applyFont="1" applyBorder="1"/>
    <xf numFmtId="0" fontId="13" fillId="0" borderId="0" xfId="1" applyFont="1"/>
    <xf numFmtId="0" fontId="14" fillId="0" borderId="0" xfId="1" applyFont="1"/>
    <xf numFmtId="0" fontId="11" fillId="0" borderId="11" xfId="1" applyFont="1" applyBorder="1"/>
    <xf numFmtId="49" fontId="15" fillId="0" borderId="0" xfId="1" applyNumberFormat="1" applyFont="1"/>
    <xf numFmtId="0" fontId="16" fillId="0" borderId="0" xfId="1" applyFont="1"/>
    <xf numFmtId="0" fontId="17" fillId="0" borderId="0" xfId="1" applyFont="1"/>
    <xf numFmtId="0" fontId="11" fillId="0" borderId="12" xfId="1" applyFont="1" applyBorder="1"/>
    <xf numFmtId="0" fontId="11" fillId="0" borderId="13" xfId="1" applyFont="1" applyBorder="1"/>
    <xf numFmtId="0" fontId="17" fillId="0" borderId="12" xfId="1" applyFont="1" applyBorder="1"/>
    <xf numFmtId="0" fontId="15" fillId="0" borderId="0" xfId="1" applyFont="1"/>
    <xf numFmtId="0" fontId="17" fillId="0" borderId="0" xfId="1" applyFont="1" applyAlignment="1">
      <alignment horizontal="right" vertical="top"/>
    </xf>
    <xf numFmtId="0" fontId="18" fillId="0" borderId="0" xfId="1" applyFont="1"/>
    <xf numFmtId="0" fontId="17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right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/>
    </xf>
    <xf numFmtId="0" fontId="22" fillId="0" borderId="0" xfId="0" applyFont="1"/>
    <xf numFmtId="164" fontId="19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2" fillId="2" borderId="5" xfId="0" applyFont="1" applyFill="1" applyBorder="1" applyAlignment="1">
      <alignment horizontal="right"/>
    </xf>
    <xf numFmtId="0" fontId="23" fillId="2" borderId="6" xfId="0" applyFont="1" applyFill="1" applyBorder="1" applyAlignment="1">
      <alignment horizontal="left"/>
    </xf>
    <xf numFmtId="165" fontId="19" fillId="2" borderId="7" xfId="0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left"/>
    </xf>
    <xf numFmtId="4" fontId="19" fillId="0" borderId="5" xfId="0" applyNumberFormat="1" applyFont="1" applyBorder="1" applyAlignment="1">
      <alignment horizontal="left"/>
    </xf>
    <xf numFmtId="4" fontId="19" fillId="0" borderId="2" xfId="0" applyNumberFormat="1" applyFont="1" applyBorder="1" applyAlignment="1">
      <alignment horizontal="center"/>
    </xf>
    <xf numFmtId="4" fontId="19" fillId="3" borderId="2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2" fillId="2" borderId="8" xfId="0" applyFont="1" applyFill="1" applyBorder="1" applyAlignment="1">
      <alignment horizontal="right"/>
    </xf>
    <xf numFmtId="0" fontId="23" fillId="2" borderId="9" xfId="0" applyFont="1" applyFill="1" applyBorder="1" applyAlignment="1">
      <alignment horizontal="left"/>
    </xf>
    <xf numFmtId="3" fontId="19" fillId="0" borderId="7" xfId="0" applyNumberFormat="1" applyFont="1" applyBorder="1" applyAlignment="1">
      <alignment horizontal="center"/>
    </xf>
    <xf numFmtId="4" fontId="1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24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</cellXfs>
  <cellStyles count="2">
    <cellStyle name="Įprastas" xfId="0" builtinId="0"/>
    <cellStyle name="Normal 10" xfId="1" xr:uid="{A2DD5C81-A4D3-421A-A65C-7A57CEA23EC9}"/>
  </cellStyles>
  <dxfs count="9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B181-6660-4250-9585-41A87BBEDD2F}">
  <dimension ref="A1:AD37"/>
  <sheetViews>
    <sheetView workbookViewId="0">
      <selection activeCell="D23" sqref="D23"/>
    </sheetView>
  </sheetViews>
  <sheetFormatPr defaultColWidth="9.140625" defaultRowHeight="12.75" x14ac:dyDescent="0.2"/>
  <cols>
    <col min="1" max="1" width="4.42578125" style="33" customWidth="1"/>
    <col min="2" max="2" width="0.5703125" style="33" customWidth="1"/>
    <col min="3" max="3" width="3.7109375" style="33" customWidth="1"/>
    <col min="4" max="35" width="5.7109375" style="33" customWidth="1"/>
    <col min="36" max="36" width="9" style="33" customWidth="1"/>
    <col min="37" max="51" width="5.7109375" style="33" customWidth="1"/>
    <col min="52" max="16384" width="9.140625" style="33"/>
  </cols>
  <sheetData>
    <row r="1" spans="2:30" x14ac:dyDescent="0.2">
      <c r="B1" s="32"/>
    </row>
    <row r="2" spans="2:30" x14ac:dyDescent="0.2">
      <c r="B2" s="32"/>
    </row>
    <row r="3" spans="2:30" x14ac:dyDescent="0.2">
      <c r="B3" s="32"/>
    </row>
    <row r="4" spans="2:30" x14ac:dyDescent="0.2">
      <c r="B4" s="32"/>
    </row>
    <row r="5" spans="2:30" x14ac:dyDescent="0.2">
      <c r="B5" s="32"/>
    </row>
    <row r="6" spans="2:30" x14ac:dyDescent="0.2">
      <c r="B6" s="32"/>
    </row>
    <row r="7" spans="2:30" ht="20.25" x14ac:dyDescent="0.3">
      <c r="B7" s="32"/>
      <c r="D7" s="34"/>
    </row>
    <row r="8" spans="2:30" x14ac:dyDescent="0.2">
      <c r="B8" s="32"/>
    </row>
    <row r="9" spans="2:30" x14ac:dyDescent="0.2">
      <c r="B9" s="32"/>
    </row>
    <row r="10" spans="2:30" x14ac:dyDescent="0.2">
      <c r="B10" s="32"/>
    </row>
    <row r="11" spans="2:30" s="36" customFormat="1" ht="20.25" x14ac:dyDescent="0.3">
      <c r="B11" s="35"/>
      <c r="D11" s="79" t="s">
        <v>241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2:30" ht="13.15" customHeight="1" x14ac:dyDescent="0.2">
      <c r="B12" s="32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</row>
    <row r="13" spans="2:30" ht="20.25" x14ac:dyDescent="0.3">
      <c r="B13" s="32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</row>
    <row r="14" spans="2:30" x14ac:dyDescent="0.2">
      <c r="B14" s="32"/>
      <c r="D14" s="37"/>
    </row>
    <row r="15" spans="2:30" x14ac:dyDescent="0.2">
      <c r="B15" s="32"/>
      <c r="D15" s="37"/>
    </row>
    <row r="16" spans="2:30" x14ac:dyDescent="0.2">
      <c r="B16" s="32"/>
    </row>
    <row r="17" spans="1:25" x14ac:dyDescent="0.2">
      <c r="A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x14ac:dyDescent="0.2">
      <c r="B18" s="32"/>
    </row>
    <row r="19" spans="1:25" x14ac:dyDescent="0.2">
      <c r="B19" s="32"/>
    </row>
    <row r="20" spans="1:25" x14ac:dyDescent="0.2">
      <c r="B20" s="32"/>
    </row>
    <row r="21" spans="1:25" x14ac:dyDescent="0.2">
      <c r="B21" s="32"/>
    </row>
    <row r="22" spans="1:25" x14ac:dyDescent="0.2">
      <c r="B22" s="32"/>
    </row>
    <row r="23" spans="1:25" ht="18.75" x14ac:dyDescent="0.3">
      <c r="B23" s="32"/>
      <c r="D23" s="39" t="s">
        <v>242</v>
      </c>
      <c r="E23" s="40"/>
      <c r="F23" s="40"/>
      <c r="G23" s="40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25" ht="15.75" x14ac:dyDescent="0.25">
      <c r="A24" s="42"/>
      <c r="B24" s="43"/>
      <c r="C24" s="42"/>
      <c r="D24" s="44"/>
      <c r="E24" s="44"/>
      <c r="F24" s="44"/>
      <c r="G24" s="44"/>
      <c r="H24" s="44"/>
      <c r="I24" s="44"/>
      <c r="J24" s="41"/>
      <c r="K24" s="41"/>
      <c r="L24" s="41"/>
      <c r="M24" s="41"/>
      <c r="N24" s="41"/>
      <c r="O24" s="41"/>
      <c r="P24" s="41"/>
      <c r="Q24" s="41"/>
    </row>
    <row r="25" spans="1:25" ht="15.75" x14ac:dyDescent="0.25">
      <c r="B25" s="32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25" ht="18.75" x14ac:dyDescent="0.3">
      <c r="B26" s="32"/>
      <c r="D26" s="45" t="s">
        <v>17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25" ht="15.75" x14ac:dyDescent="0.25">
      <c r="B27" s="32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25" ht="15.75" x14ac:dyDescent="0.25">
      <c r="B28" s="32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</row>
    <row r="29" spans="1:25" ht="15.75" x14ac:dyDescent="0.25">
      <c r="B29" s="32"/>
      <c r="D29" s="41"/>
      <c r="E29" s="41" t="s">
        <v>237</v>
      </c>
      <c r="F29" s="41"/>
      <c r="G29" s="41"/>
      <c r="H29" s="41"/>
      <c r="I29" s="41"/>
      <c r="J29" s="41"/>
      <c r="K29" s="41" t="s">
        <v>238</v>
      </c>
      <c r="L29" s="46"/>
      <c r="M29" s="41"/>
      <c r="N29" s="41"/>
      <c r="O29" s="41"/>
      <c r="P29" s="41"/>
      <c r="Q29" s="41"/>
    </row>
    <row r="30" spans="1:25" ht="15.75" x14ac:dyDescent="0.25">
      <c r="B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7"/>
      <c r="S30" s="47"/>
      <c r="T30" s="47"/>
      <c r="U30" s="47"/>
      <c r="V30" s="47"/>
      <c r="W30" s="47"/>
      <c r="X30" s="47"/>
    </row>
    <row r="31" spans="1:25" ht="15.75" x14ac:dyDescent="0.25">
      <c r="B31" s="32"/>
      <c r="D31" s="41"/>
      <c r="E31" s="41" t="s">
        <v>239</v>
      </c>
      <c r="F31" s="41"/>
      <c r="G31" s="41"/>
      <c r="H31" s="41"/>
      <c r="I31" s="41"/>
      <c r="J31" s="41"/>
      <c r="K31" s="41" t="s">
        <v>240</v>
      </c>
      <c r="L31" s="41"/>
      <c r="M31" s="41"/>
      <c r="N31" s="41"/>
      <c r="O31" s="41"/>
      <c r="P31" s="41"/>
      <c r="Q31" s="41"/>
    </row>
    <row r="32" spans="1:25" ht="15.75" x14ac:dyDescent="0.25">
      <c r="B32" s="32"/>
      <c r="D32" s="41"/>
      <c r="E32" s="41"/>
      <c r="F32" s="41"/>
      <c r="G32" s="41"/>
      <c r="H32" s="41"/>
      <c r="I32" s="41"/>
      <c r="J32" s="41"/>
      <c r="K32" s="41"/>
      <c r="L32" s="48"/>
      <c r="M32" s="41"/>
      <c r="N32" s="41"/>
      <c r="O32" s="41"/>
      <c r="P32" s="41"/>
      <c r="Q32" s="41"/>
    </row>
    <row r="33" spans="2:24" ht="15.75" x14ac:dyDescent="0.25">
      <c r="B33" s="32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7"/>
      <c r="S33" s="47"/>
      <c r="T33" s="47"/>
      <c r="U33" s="47"/>
      <c r="V33" s="47"/>
      <c r="W33" s="47"/>
      <c r="X33" s="47"/>
    </row>
    <row r="34" spans="2:24" ht="15.75" x14ac:dyDescent="0.25">
      <c r="B34" s="32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</row>
    <row r="35" spans="2:24" ht="15.75" x14ac:dyDescent="0.25">
      <c r="B35" s="32"/>
      <c r="D35" s="41"/>
      <c r="E35" s="41"/>
      <c r="F35" s="41"/>
      <c r="G35" s="41"/>
      <c r="H35" s="41"/>
      <c r="I35" s="41"/>
      <c r="J35" s="41"/>
      <c r="K35" s="41"/>
      <c r="L35" s="48"/>
      <c r="M35" s="41"/>
      <c r="N35" s="41"/>
      <c r="O35" s="41"/>
      <c r="P35" s="41"/>
      <c r="Q35" s="41"/>
      <c r="R35" s="47"/>
      <c r="S35" s="47"/>
      <c r="T35" s="47"/>
      <c r="U35" s="47"/>
      <c r="V35" s="47"/>
      <c r="W35" s="47"/>
      <c r="X35" s="47"/>
    </row>
    <row r="36" spans="2:24" ht="15.75" x14ac:dyDescent="0.25">
      <c r="B36" s="32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</row>
    <row r="37" spans="2:24" ht="15.75" x14ac:dyDescent="0.25"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</row>
  </sheetData>
  <mergeCells count="2">
    <mergeCell ref="D11:AD12"/>
    <mergeCell ref="D13:Y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  <outlinePr summaryBelow="0" summaryRight="0"/>
    <pageSetUpPr fitToPage="1"/>
  </sheetPr>
  <dimension ref="A1:N938"/>
  <sheetViews>
    <sheetView workbookViewId="0">
      <selection activeCell="B2" sqref="B2"/>
    </sheetView>
  </sheetViews>
  <sheetFormatPr defaultColWidth="12.5703125" defaultRowHeight="15" customHeight="1" x14ac:dyDescent="0.2"/>
  <cols>
    <col min="1" max="1" width="6.140625" bestFit="1" customWidth="1"/>
    <col min="2" max="2" width="13" bestFit="1" customWidth="1"/>
    <col min="3" max="3" width="13.42578125" customWidth="1"/>
    <col min="4" max="4" width="11.85546875" bestFit="1" customWidth="1"/>
    <col min="5" max="5" width="13.7109375" bestFit="1" customWidth="1"/>
    <col min="6" max="6" width="12.42578125" customWidth="1"/>
    <col min="7" max="7" width="15.42578125" bestFit="1" customWidth="1"/>
    <col min="8" max="8" width="7.85546875" customWidth="1"/>
    <col min="9" max="9" width="8.42578125" customWidth="1"/>
    <col min="10" max="10" width="16.5703125" customWidth="1"/>
    <col min="11" max="11" width="7.5703125" customWidth="1"/>
    <col min="12" max="12" width="11.42578125" customWidth="1"/>
    <col min="13" max="13" width="8.42578125" customWidth="1"/>
    <col min="14" max="14" width="6.42578125" customWidth="1"/>
    <col min="15" max="28" width="11.140625" customWidth="1"/>
  </cols>
  <sheetData>
    <row r="1" spans="1:14" ht="15.75" customHeight="1" x14ac:dyDescent="0.3">
      <c r="A1" s="1"/>
      <c r="B1" s="75" t="s">
        <v>243</v>
      </c>
      <c r="C1" s="76"/>
      <c r="D1" s="76"/>
      <c r="E1" s="76"/>
      <c r="F1" s="2"/>
      <c r="G1" s="3"/>
      <c r="H1" s="3"/>
      <c r="I1" s="4"/>
    </row>
    <row r="2" spans="1:14" ht="15.75" customHeight="1" x14ac:dyDescent="0.3">
      <c r="A2" s="1"/>
      <c r="B2" s="5">
        <v>46080</v>
      </c>
      <c r="C2" s="81" t="s">
        <v>0</v>
      </c>
      <c r="D2" s="82"/>
      <c r="E2" s="6"/>
      <c r="F2" s="7"/>
      <c r="G2" s="2"/>
      <c r="H2" s="83"/>
      <c r="I2" s="82"/>
    </row>
    <row r="3" spans="1:14" ht="15.75" customHeight="1" x14ac:dyDescent="0.25">
      <c r="A3" s="1"/>
      <c r="B3" s="3"/>
      <c r="C3" s="3"/>
      <c r="D3" s="3"/>
      <c r="E3" s="3"/>
      <c r="F3" s="3"/>
      <c r="G3" s="2"/>
      <c r="H3" s="2"/>
      <c r="I3" s="3"/>
    </row>
    <row r="4" spans="1:14" ht="15.75" customHeight="1" x14ac:dyDescent="0.25">
      <c r="A4" s="49"/>
      <c r="B4" s="77" t="s">
        <v>222</v>
      </c>
      <c r="C4" s="78"/>
      <c r="D4" s="51"/>
      <c r="E4" s="51"/>
      <c r="F4" s="51"/>
      <c r="G4" s="50"/>
      <c r="H4" s="50"/>
      <c r="I4" s="51"/>
      <c r="J4" s="60"/>
      <c r="K4" s="60"/>
      <c r="L4" s="60"/>
      <c r="M4" s="60"/>
      <c r="N4" s="60"/>
    </row>
    <row r="5" spans="1:14" ht="15.7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31.5" customHeight="1" x14ac:dyDescent="0.25">
      <c r="A6" s="53" t="s">
        <v>2</v>
      </c>
      <c r="B6" s="54" t="s">
        <v>3</v>
      </c>
      <c r="C6" s="55" t="s">
        <v>4</v>
      </c>
      <c r="D6" s="56" t="s">
        <v>5</v>
      </c>
      <c r="E6" s="56" t="s">
        <v>6</v>
      </c>
      <c r="F6" s="56" t="s">
        <v>7</v>
      </c>
      <c r="G6" s="56" t="s">
        <v>8</v>
      </c>
      <c r="H6" s="57" t="s">
        <v>9</v>
      </c>
      <c r="I6" s="57" t="s">
        <v>10</v>
      </c>
      <c r="J6" s="58" t="s">
        <v>201</v>
      </c>
      <c r="K6" s="57" t="s">
        <v>10</v>
      </c>
      <c r="L6" s="58" t="s">
        <v>202</v>
      </c>
      <c r="M6" s="59" t="s">
        <v>10</v>
      </c>
      <c r="N6" s="59" t="s">
        <v>13</v>
      </c>
    </row>
    <row r="7" spans="1:14" ht="15.75" customHeight="1" x14ac:dyDescent="0.25">
      <c r="A7" s="62">
        <v>1</v>
      </c>
      <c r="B7" s="63" t="s">
        <v>76</v>
      </c>
      <c r="C7" s="64" t="s">
        <v>223</v>
      </c>
      <c r="D7" s="65">
        <v>42510</v>
      </c>
      <c r="E7" s="66" t="s">
        <v>224</v>
      </c>
      <c r="F7" s="66" t="s">
        <v>17</v>
      </c>
      <c r="G7" s="67" t="s">
        <v>18</v>
      </c>
      <c r="H7" s="68">
        <v>6.08</v>
      </c>
      <c r="I7" s="62">
        <v>5</v>
      </c>
      <c r="J7" s="68">
        <v>11.69</v>
      </c>
      <c r="K7" s="62">
        <v>3</v>
      </c>
      <c r="L7" s="69">
        <v>9.6300000000000008</v>
      </c>
      <c r="M7" s="62">
        <v>1</v>
      </c>
      <c r="N7" s="70">
        <f t="shared" ref="N7:N14" si="0">SUM(I7,K7,M7,)</f>
        <v>9</v>
      </c>
    </row>
    <row r="8" spans="1:14" ht="15.75" customHeight="1" x14ac:dyDescent="0.25">
      <c r="A8" s="62">
        <v>2</v>
      </c>
      <c r="B8" s="71" t="s">
        <v>140</v>
      </c>
      <c r="C8" s="72" t="s">
        <v>225</v>
      </c>
      <c r="D8" s="65">
        <v>42374</v>
      </c>
      <c r="E8" s="66" t="s">
        <v>205</v>
      </c>
      <c r="F8" s="66" t="s">
        <v>206</v>
      </c>
      <c r="G8" s="67" t="s">
        <v>207</v>
      </c>
      <c r="H8" s="68">
        <v>5.25</v>
      </c>
      <c r="I8" s="62">
        <v>1</v>
      </c>
      <c r="J8" s="68">
        <v>10.38</v>
      </c>
      <c r="K8" s="62">
        <v>7</v>
      </c>
      <c r="L8" s="69">
        <v>9.61</v>
      </c>
      <c r="M8" s="62">
        <v>2</v>
      </c>
      <c r="N8" s="73">
        <f t="shared" si="0"/>
        <v>10</v>
      </c>
    </row>
    <row r="9" spans="1:14" ht="15.75" customHeight="1" x14ac:dyDescent="0.25">
      <c r="A9" s="62">
        <v>3</v>
      </c>
      <c r="B9" s="71" t="s">
        <v>97</v>
      </c>
      <c r="C9" s="72" t="s">
        <v>226</v>
      </c>
      <c r="D9" s="65">
        <v>42600</v>
      </c>
      <c r="E9" s="66" t="s">
        <v>224</v>
      </c>
      <c r="F9" s="66" t="s">
        <v>17</v>
      </c>
      <c r="G9" s="67" t="s">
        <v>18</v>
      </c>
      <c r="H9" s="68">
        <v>5.83</v>
      </c>
      <c r="I9" s="62">
        <v>3</v>
      </c>
      <c r="J9" s="68">
        <v>11.39</v>
      </c>
      <c r="K9" s="62">
        <v>4</v>
      </c>
      <c r="L9" s="69">
        <v>8.6</v>
      </c>
      <c r="M9" s="62">
        <v>3</v>
      </c>
      <c r="N9" s="70">
        <f t="shared" si="0"/>
        <v>10</v>
      </c>
    </row>
    <row r="10" spans="1:14" ht="15.75" customHeight="1" x14ac:dyDescent="0.25">
      <c r="A10" s="62">
        <v>4</v>
      </c>
      <c r="B10" s="71" t="s">
        <v>227</v>
      </c>
      <c r="C10" s="72" t="s">
        <v>228</v>
      </c>
      <c r="D10" s="65">
        <v>42133</v>
      </c>
      <c r="E10" s="66" t="s">
        <v>44</v>
      </c>
      <c r="F10" s="66" t="s">
        <v>17</v>
      </c>
      <c r="G10" s="67" t="s">
        <v>18</v>
      </c>
      <c r="H10" s="68">
        <v>5.81</v>
      </c>
      <c r="I10" s="62">
        <v>2</v>
      </c>
      <c r="J10" s="68">
        <v>10.46</v>
      </c>
      <c r="K10" s="62">
        <v>6</v>
      </c>
      <c r="L10" s="69">
        <v>8.4499999999999993</v>
      </c>
      <c r="M10" s="62">
        <v>5</v>
      </c>
      <c r="N10" s="70">
        <f t="shared" si="0"/>
        <v>13</v>
      </c>
    </row>
    <row r="11" spans="1:14" ht="15.75" customHeight="1" x14ac:dyDescent="0.25">
      <c r="A11" s="62">
        <v>5</v>
      </c>
      <c r="B11" s="71" t="s">
        <v>229</v>
      </c>
      <c r="C11" s="72" t="s">
        <v>230</v>
      </c>
      <c r="D11" s="65">
        <v>42530</v>
      </c>
      <c r="E11" s="66" t="s">
        <v>231</v>
      </c>
      <c r="F11" s="66" t="s">
        <v>17</v>
      </c>
      <c r="G11" s="67" t="s">
        <v>18</v>
      </c>
      <c r="H11" s="68">
        <v>6.68</v>
      </c>
      <c r="I11" s="62">
        <v>8</v>
      </c>
      <c r="J11" s="68">
        <v>12</v>
      </c>
      <c r="K11" s="62">
        <v>2</v>
      </c>
      <c r="L11" s="69">
        <v>8.5500000000000007</v>
      </c>
      <c r="M11" s="62">
        <v>4</v>
      </c>
      <c r="N11" s="70">
        <f t="shared" si="0"/>
        <v>14</v>
      </c>
    </row>
    <row r="12" spans="1:14" ht="15.75" customHeight="1" x14ac:dyDescent="0.25">
      <c r="A12" s="62">
        <v>6</v>
      </c>
      <c r="B12" s="71" t="s">
        <v>76</v>
      </c>
      <c r="C12" s="72" t="s">
        <v>232</v>
      </c>
      <c r="D12" s="65">
        <v>42046</v>
      </c>
      <c r="E12" s="66" t="s">
        <v>231</v>
      </c>
      <c r="F12" s="66" t="s">
        <v>17</v>
      </c>
      <c r="G12" s="67" t="s">
        <v>18</v>
      </c>
      <c r="H12" s="68">
        <v>6.43</v>
      </c>
      <c r="I12" s="62">
        <v>7</v>
      </c>
      <c r="J12" s="68">
        <v>12.04</v>
      </c>
      <c r="K12" s="62">
        <v>1</v>
      </c>
      <c r="L12" s="69">
        <v>8.09</v>
      </c>
      <c r="M12" s="62">
        <v>6</v>
      </c>
      <c r="N12" s="70">
        <f t="shared" si="0"/>
        <v>14</v>
      </c>
    </row>
    <row r="13" spans="1:14" ht="15.75" customHeight="1" x14ac:dyDescent="0.25">
      <c r="A13" s="62">
        <v>7</v>
      </c>
      <c r="B13" s="71" t="s">
        <v>233</v>
      </c>
      <c r="C13" s="72" t="s">
        <v>234</v>
      </c>
      <c r="D13" s="65">
        <v>42904</v>
      </c>
      <c r="E13" s="66" t="s">
        <v>231</v>
      </c>
      <c r="F13" s="66" t="s">
        <v>17</v>
      </c>
      <c r="G13" s="67" t="s">
        <v>18</v>
      </c>
      <c r="H13" s="68">
        <v>5.89</v>
      </c>
      <c r="I13" s="62">
        <v>4</v>
      </c>
      <c r="J13" s="68">
        <v>11</v>
      </c>
      <c r="K13" s="62">
        <v>5</v>
      </c>
      <c r="L13" s="69">
        <v>7.9</v>
      </c>
      <c r="M13" s="62">
        <v>7</v>
      </c>
      <c r="N13" s="70">
        <f t="shared" si="0"/>
        <v>16</v>
      </c>
    </row>
    <row r="14" spans="1:14" ht="15.75" customHeight="1" x14ac:dyDescent="0.25">
      <c r="A14" s="62">
        <v>8</v>
      </c>
      <c r="B14" s="71" t="s">
        <v>235</v>
      </c>
      <c r="C14" s="72" t="s">
        <v>236</v>
      </c>
      <c r="D14" s="65">
        <v>42246</v>
      </c>
      <c r="E14" s="66" t="s">
        <v>44</v>
      </c>
      <c r="F14" s="66" t="s">
        <v>17</v>
      </c>
      <c r="G14" s="67" t="s">
        <v>18</v>
      </c>
      <c r="H14" s="68">
        <v>6.33</v>
      </c>
      <c r="I14" s="62">
        <v>6</v>
      </c>
      <c r="J14" s="68">
        <v>9.9</v>
      </c>
      <c r="K14" s="62">
        <v>8</v>
      </c>
      <c r="L14" s="69">
        <v>5.7</v>
      </c>
      <c r="M14" s="62">
        <v>8</v>
      </c>
      <c r="N14" s="70">
        <f t="shared" si="0"/>
        <v>22</v>
      </c>
    </row>
    <row r="15" spans="1:14" ht="15.75" customHeight="1" x14ac:dyDescent="0.2"/>
    <row r="16" spans="1:1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</sheetData>
  <mergeCells count="4">
    <mergeCell ref="B1:E1"/>
    <mergeCell ref="C2:D2"/>
    <mergeCell ref="H2:I2"/>
    <mergeCell ref="B4:C4"/>
  </mergeCells>
  <conditionalFormatting sqref="L7:L14">
    <cfRule type="notContainsBlanks" dxfId="0" priority="1">
      <formula>LEN(TRIM(L7))&gt;0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N947"/>
  <sheetViews>
    <sheetView workbookViewId="0">
      <selection activeCell="E19" sqref="E19"/>
    </sheetView>
  </sheetViews>
  <sheetFormatPr defaultColWidth="12.5703125" defaultRowHeight="15" customHeight="1" x14ac:dyDescent="0.2"/>
  <cols>
    <col min="1" max="1" width="5.5703125" customWidth="1"/>
    <col min="2" max="2" width="14" customWidth="1"/>
    <col min="3" max="3" width="16.5703125" customWidth="1"/>
    <col min="4" max="4" width="13" customWidth="1"/>
    <col min="5" max="5" width="15.85546875" bestFit="1" customWidth="1"/>
    <col min="6" max="6" width="12.42578125" customWidth="1"/>
    <col min="7" max="7" width="15.42578125" bestFit="1" customWidth="1"/>
    <col min="8" max="8" width="7.85546875" customWidth="1"/>
    <col min="9" max="9" width="8.42578125" customWidth="1"/>
    <col min="10" max="10" width="10.7109375" customWidth="1"/>
    <col min="11" max="11" width="7.5703125" customWidth="1"/>
    <col min="12" max="12" width="8.85546875" customWidth="1"/>
    <col min="13" max="13" width="8.42578125" customWidth="1"/>
    <col min="14" max="14" width="6.42578125" customWidth="1"/>
    <col min="15" max="28" width="11.140625" customWidth="1"/>
  </cols>
  <sheetData>
    <row r="1" spans="1:14" ht="15.75" customHeight="1" x14ac:dyDescent="0.3">
      <c r="A1" s="49"/>
      <c r="B1" s="75" t="s">
        <v>243</v>
      </c>
      <c r="C1" s="76"/>
      <c r="D1" s="76"/>
      <c r="E1" s="76"/>
      <c r="F1" s="50"/>
      <c r="G1" s="51"/>
      <c r="H1" s="51"/>
      <c r="I1" s="49"/>
      <c r="J1" s="60"/>
      <c r="K1" s="60"/>
      <c r="L1" s="60"/>
      <c r="M1" s="60"/>
      <c r="N1" s="60"/>
    </row>
    <row r="2" spans="1:14" ht="15.75" customHeight="1" x14ac:dyDescent="0.25">
      <c r="A2" s="49"/>
      <c r="B2" s="61">
        <v>46080</v>
      </c>
      <c r="C2" s="77" t="s">
        <v>0</v>
      </c>
      <c r="D2" s="78"/>
      <c r="E2" s="52"/>
      <c r="F2" s="52"/>
      <c r="G2" s="50"/>
      <c r="H2" s="77"/>
      <c r="I2" s="78"/>
      <c r="J2" s="60"/>
      <c r="K2" s="60"/>
      <c r="L2" s="60"/>
      <c r="M2" s="60"/>
      <c r="N2" s="60"/>
    </row>
    <row r="3" spans="1:14" ht="15.75" customHeight="1" x14ac:dyDescent="0.25">
      <c r="A3" s="49"/>
      <c r="B3" s="51"/>
      <c r="C3" s="51"/>
      <c r="D3" s="51"/>
      <c r="E3" s="51"/>
      <c r="F3" s="51"/>
      <c r="G3" s="50"/>
      <c r="H3" s="50"/>
      <c r="I3" s="51"/>
      <c r="J3" s="60"/>
      <c r="K3" s="60"/>
      <c r="L3" s="60"/>
      <c r="M3" s="60"/>
      <c r="N3" s="60"/>
    </row>
    <row r="4" spans="1:14" ht="15.75" customHeight="1" x14ac:dyDescent="0.25">
      <c r="A4" s="49"/>
      <c r="B4" s="77" t="s">
        <v>1</v>
      </c>
      <c r="C4" s="78"/>
      <c r="D4" s="51"/>
      <c r="E4" s="51"/>
      <c r="F4" s="51"/>
      <c r="G4" s="50"/>
      <c r="H4" s="50"/>
      <c r="I4" s="51"/>
      <c r="J4" s="60"/>
      <c r="K4" s="60"/>
      <c r="L4" s="60"/>
      <c r="M4" s="60"/>
      <c r="N4" s="60"/>
    </row>
    <row r="5" spans="1:14" ht="15.7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15.75" customHeight="1" x14ac:dyDescent="0.25">
      <c r="A6" s="53" t="s">
        <v>2</v>
      </c>
      <c r="B6" s="54" t="s">
        <v>3</v>
      </c>
      <c r="C6" s="55" t="s">
        <v>4</v>
      </c>
      <c r="D6" s="56" t="s">
        <v>5</v>
      </c>
      <c r="E6" s="56" t="s">
        <v>6</v>
      </c>
      <c r="F6" s="56" t="s">
        <v>7</v>
      </c>
      <c r="G6" s="56" t="s">
        <v>8</v>
      </c>
      <c r="H6" s="57" t="s">
        <v>9</v>
      </c>
      <c r="I6" s="57" t="s">
        <v>10</v>
      </c>
      <c r="J6" s="58" t="s">
        <v>11</v>
      </c>
      <c r="K6" s="57" t="s">
        <v>10</v>
      </c>
      <c r="L6" s="56" t="s">
        <v>12</v>
      </c>
      <c r="M6" s="59" t="s">
        <v>10</v>
      </c>
      <c r="N6" s="59" t="s">
        <v>13</v>
      </c>
    </row>
    <row r="7" spans="1:14" ht="15.75" customHeight="1" x14ac:dyDescent="0.25">
      <c r="A7" s="62">
        <v>1</v>
      </c>
      <c r="B7" s="63" t="s">
        <v>14</v>
      </c>
      <c r="C7" s="64" t="s">
        <v>15</v>
      </c>
      <c r="D7" s="65">
        <v>42072</v>
      </c>
      <c r="E7" s="66" t="s">
        <v>16</v>
      </c>
      <c r="F7" s="66" t="s">
        <v>17</v>
      </c>
      <c r="G7" s="67" t="s">
        <v>18</v>
      </c>
      <c r="H7" s="68">
        <v>5.36</v>
      </c>
      <c r="I7" s="62">
        <v>1</v>
      </c>
      <c r="J7" s="68">
        <v>9.75</v>
      </c>
      <c r="K7" s="62">
        <v>1</v>
      </c>
      <c r="L7" s="69">
        <v>24.21</v>
      </c>
      <c r="M7" s="62">
        <v>1</v>
      </c>
      <c r="N7" s="70">
        <f t="shared" ref="N7:N30" si="0">SUM(I7,K7,M7,)</f>
        <v>3</v>
      </c>
    </row>
    <row r="8" spans="1:14" ht="15.75" customHeight="1" x14ac:dyDescent="0.25">
      <c r="A8" s="62">
        <v>2</v>
      </c>
      <c r="B8" s="71" t="s">
        <v>19</v>
      </c>
      <c r="C8" s="72" t="s">
        <v>20</v>
      </c>
      <c r="D8" s="65">
        <v>42034</v>
      </c>
      <c r="E8" s="66" t="s">
        <v>21</v>
      </c>
      <c r="F8" s="66" t="s">
        <v>17</v>
      </c>
      <c r="G8" s="67" t="s">
        <v>18</v>
      </c>
      <c r="H8" s="68">
        <v>5.53</v>
      </c>
      <c r="I8" s="62">
        <v>2</v>
      </c>
      <c r="J8" s="68">
        <v>10.79</v>
      </c>
      <c r="K8" s="62">
        <v>7</v>
      </c>
      <c r="L8" s="69">
        <v>25.01</v>
      </c>
      <c r="M8" s="62">
        <v>2</v>
      </c>
      <c r="N8" s="70">
        <f t="shared" si="0"/>
        <v>11</v>
      </c>
    </row>
    <row r="9" spans="1:14" ht="15.75" customHeight="1" x14ac:dyDescent="0.25">
      <c r="A9" s="62">
        <v>3</v>
      </c>
      <c r="B9" s="71" t="s">
        <v>22</v>
      </c>
      <c r="C9" s="72" t="s">
        <v>23</v>
      </c>
      <c r="D9" s="65">
        <v>42193</v>
      </c>
      <c r="E9" s="66" t="s">
        <v>24</v>
      </c>
      <c r="F9" s="66" t="s">
        <v>17</v>
      </c>
      <c r="G9" s="67" t="s">
        <v>18</v>
      </c>
      <c r="H9" s="68">
        <v>5.57</v>
      </c>
      <c r="I9" s="62">
        <v>4</v>
      </c>
      <c r="J9" s="68">
        <v>10.7</v>
      </c>
      <c r="K9" s="62">
        <v>5</v>
      </c>
      <c r="L9" s="69">
        <v>25.92</v>
      </c>
      <c r="M9" s="62">
        <v>5</v>
      </c>
      <c r="N9" s="70">
        <f t="shared" si="0"/>
        <v>14</v>
      </c>
    </row>
    <row r="10" spans="1:14" ht="15.75" customHeight="1" x14ac:dyDescent="0.25">
      <c r="A10" s="62">
        <v>4</v>
      </c>
      <c r="B10" s="71" t="s">
        <v>25</v>
      </c>
      <c r="C10" s="72" t="s">
        <v>26</v>
      </c>
      <c r="D10" s="65">
        <v>42603</v>
      </c>
      <c r="E10" s="66" t="s">
        <v>16</v>
      </c>
      <c r="F10" s="66" t="s">
        <v>17</v>
      </c>
      <c r="G10" s="67" t="s">
        <v>18</v>
      </c>
      <c r="H10" s="68">
        <v>5.66</v>
      </c>
      <c r="I10" s="62">
        <v>5</v>
      </c>
      <c r="J10" s="68">
        <v>11.09</v>
      </c>
      <c r="K10" s="62">
        <v>11</v>
      </c>
      <c r="L10" s="69">
        <v>25.53</v>
      </c>
      <c r="M10" s="62">
        <v>3</v>
      </c>
      <c r="N10" s="70">
        <f t="shared" si="0"/>
        <v>19</v>
      </c>
    </row>
    <row r="11" spans="1:14" ht="15.75" customHeight="1" x14ac:dyDescent="0.25">
      <c r="A11" s="62">
        <v>5</v>
      </c>
      <c r="B11" s="71" t="s">
        <v>27</v>
      </c>
      <c r="C11" s="72" t="s">
        <v>28</v>
      </c>
      <c r="D11" s="65">
        <v>42124</v>
      </c>
      <c r="E11" s="66" t="s">
        <v>29</v>
      </c>
      <c r="F11" s="66" t="s">
        <v>17</v>
      </c>
      <c r="G11" s="67" t="s">
        <v>18</v>
      </c>
      <c r="H11" s="68">
        <v>5.73</v>
      </c>
      <c r="I11" s="62">
        <v>7</v>
      </c>
      <c r="J11" s="68">
        <v>10.66</v>
      </c>
      <c r="K11" s="62">
        <v>3</v>
      </c>
      <c r="L11" s="68">
        <v>26.54</v>
      </c>
      <c r="M11" s="62">
        <v>9</v>
      </c>
      <c r="N11" s="73">
        <f t="shared" si="0"/>
        <v>19</v>
      </c>
    </row>
    <row r="12" spans="1:14" ht="15.75" customHeight="1" x14ac:dyDescent="0.25">
      <c r="A12" s="62">
        <v>6</v>
      </c>
      <c r="B12" s="71" t="s">
        <v>30</v>
      </c>
      <c r="C12" s="72" t="s">
        <v>31</v>
      </c>
      <c r="D12" s="65">
        <v>42316</v>
      </c>
      <c r="E12" s="66" t="s">
        <v>16</v>
      </c>
      <c r="F12" s="66" t="s">
        <v>17</v>
      </c>
      <c r="G12" s="67" t="s">
        <v>18</v>
      </c>
      <c r="H12" s="68">
        <v>5.75</v>
      </c>
      <c r="I12" s="62">
        <v>9</v>
      </c>
      <c r="J12" s="68">
        <v>10.81</v>
      </c>
      <c r="K12" s="62">
        <v>8</v>
      </c>
      <c r="L12" s="69">
        <v>25.59</v>
      </c>
      <c r="M12" s="62">
        <v>4</v>
      </c>
      <c r="N12" s="70">
        <f t="shared" si="0"/>
        <v>21</v>
      </c>
    </row>
    <row r="13" spans="1:14" ht="15.75" customHeight="1" x14ac:dyDescent="0.25">
      <c r="A13" s="62">
        <v>7</v>
      </c>
      <c r="B13" s="71" t="s">
        <v>32</v>
      </c>
      <c r="C13" s="72" t="s">
        <v>33</v>
      </c>
      <c r="D13" s="65">
        <v>42438</v>
      </c>
      <c r="E13" s="66" t="s">
        <v>24</v>
      </c>
      <c r="F13" s="66" t="s">
        <v>17</v>
      </c>
      <c r="G13" s="67" t="s">
        <v>18</v>
      </c>
      <c r="H13" s="68">
        <v>5.54</v>
      </c>
      <c r="I13" s="62">
        <v>3</v>
      </c>
      <c r="J13" s="68">
        <v>11.25</v>
      </c>
      <c r="K13" s="62">
        <v>13</v>
      </c>
      <c r="L13" s="69">
        <v>26.12</v>
      </c>
      <c r="M13" s="62">
        <v>6</v>
      </c>
      <c r="N13" s="70">
        <f t="shared" si="0"/>
        <v>22</v>
      </c>
    </row>
    <row r="14" spans="1:14" ht="15.75" customHeight="1" x14ac:dyDescent="0.25">
      <c r="A14" s="62">
        <v>8</v>
      </c>
      <c r="B14" s="71" t="s">
        <v>34</v>
      </c>
      <c r="C14" s="72" t="s">
        <v>35</v>
      </c>
      <c r="D14" s="65">
        <v>42110</v>
      </c>
      <c r="E14" s="66" t="s">
        <v>36</v>
      </c>
      <c r="F14" s="66" t="s">
        <v>17</v>
      </c>
      <c r="G14" s="67" t="s">
        <v>18</v>
      </c>
      <c r="H14" s="68">
        <v>5.75</v>
      </c>
      <c r="I14" s="62">
        <v>8</v>
      </c>
      <c r="J14" s="68">
        <v>10.73</v>
      </c>
      <c r="K14" s="62">
        <v>6</v>
      </c>
      <c r="L14" s="69">
        <v>27.01</v>
      </c>
      <c r="M14" s="62">
        <v>13</v>
      </c>
      <c r="N14" s="70">
        <f t="shared" si="0"/>
        <v>27</v>
      </c>
    </row>
    <row r="15" spans="1:14" ht="15.75" customHeight="1" x14ac:dyDescent="0.25">
      <c r="A15" s="62">
        <v>9</v>
      </c>
      <c r="B15" s="71" t="s">
        <v>37</v>
      </c>
      <c r="C15" s="72" t="s">
        <v>38</v>
      </c>
      <c r="D15" s="65">
        <v>42218</v>
      </c>
      <c r="E15" s="66" t="s">
        <v>36</v>
      </c>
      <c r="F15" s="66" t="s">
        <v>17</v>
      </c>
      <c r="G15" s="67" t="s">
        <v>18</v>
      </c>
      <c r="H15" s="68">
        <v>5.98</v>
      </c>
      <c r="I15" s="62">
        <v>15</v>
      </c>
      <c r="J15" s="68">
        <v>10.28</v>
      </c>
      <c r="K15" s="62">
        <v>2</v>
      </c>
      <c r="L15" s="69">
        <v>26.93</v>
      </c>
      <c r="M15" s="62">
        <v>12</v>
      </c>
      <c r="N15" s="70">
        <f t="shared" si="0"/>
        <v>29</v>
      </c>
    </row>
    <row r="16" spans="1:14" ht="15.75" customHeight="1" x14ac:dyDescent="0.25">
      <c r="A16" s="62">
        <v>10</v>
      </c>
      <c r="B16" s="71" t="s">
        <v>39</v>
      </c>
      <c r="C16" s="72" t="s">
        <v>40</v>
      </c>
      <c r="D16" s="65">
        <v>42695</v>
      </c>
      <c r="E16" s="66" t="s">
        <v>21</v>
      </c>
      <c r="F16" s="66" t="s">
        <v>17</v>
      </c>
      <c r="G16" s="67" t="s">
        <v>41</v>
      </c>
      <c r="H16" s="68">
        <v>5.9</v>
      </c>
      <c r="I16" s="62">
        <v>11</v>
      </c>
      <c r="J16" s="68">
        <v>10.67</v>
      </c>
      <c r="K16" s="62">
        <v>4</v>
      </c>
      <c r="L16" s="69">
        <v>27.22</v>
      </c>
      <c r="M16" s="62">
        <v>15</v>
      </c>
      <c r="N16" s="70">
        <f t="shared" si="0"/>
        <v>30</v>
      </c>
    </row>
    <row r="17" spans="1:14" ht="15.75" customHeight="1" x14ac:dyDescent="0.25">
      <c r="A17" s="62">
        <v>11</v>
      </c>
      <c r="B17" s="71" t="s">
        <v>42</v>
      </c>
      <c r="C17" s="72" t="s">
        <v>43</v>
      </c>
      <c r="D17" s="65">
        <v>42151</v>
      </c>
      <c r="E17" s="66" t="s">
        <v>44</v>
      </c>
      <c r="F17" s="66" t="s">
        <v>17</v>
      </c>
      <c r="G17" s="67" t="s">
        <v>18</v>
      </c>
      <c r="H17" s="68">
        <v>5.8</v>
      </c>
      <c r="I17" s="62">
        <v>10</v>
      </c>
      <c r="J17" s="68">
        <v>11.33</v>
      </c>
      <c r="K17" s="62">
        <v>14</v>
      </c>
      <c r="L17" s="69">
        <v>26.34</v>
      </c>
      <c r="M17" s="62">
        <v>7</v>
      </c>
      <c r="N17" s="70">
        <f t="shared" si="0"/>
        <v>31</v>
      </c>
    </row>
    <row r="18" spans="1:14" ht="15.75" customHeight="1" x14ac:dyDescent="0.25">
      <c r="A18" s="62">
        <v>12</v>
      </c>
      <c r="B18" s="71" t="s">
        <v>45</v>
      </c>
      <c r="C18" s="72" t="s">
        <v>46</v>
      </c>
      <c r="D18" s="65">
        <v>42958</v>
      </c>
      <c r="E18" s="66" t="s">
        <v>24</v>
      </c>
      <c r="F18" s="66" t="s">
        <v>17</v>
      </c>
      <c r="G18" s="67" t="s">
        <v>18</v>
      </c>
      <c r="H18" s="68">
        <v>5.71</v>
      </c>
      <c r="I18" s="62">
        <v>6</v>
      </c>
      <c r="J18" s="68">
        <v>11.61</v>
      </c>
      <c r="K18" s="62">
        <v>18</v>
      </c>
      <c r="L18" s="68">
        <v>26.4</v>
      </c>
      <c r="M18" s="62">
        <v>8</v>
      </c>
      <c r="N18" s="73">
        <f t="shared" si="0"/>
        <v>32</v>
      </c>
    </row>
    <row r="19" spans="1:14" ht="15.75" customHeight="1" x14ac:dyDescent="0.25">
      <c r="A19" s="62">
        <v>13</v>
      </c>
      <c r="B19" s="71" t="s">
        <v>47</v>
      </c>
      <c r="C19" s="72" t="s">
        <v>48</v>
      </c>
      <c r="D19" s="65">
        <v>42337</v>
      </c>
      <c r="E19" s="66" t="s">
        <v>36</v>
      </c>
      <c r="F19" s="66" t="s">
        <v>17</v>
      </c>
      <c r="G19" s="67" t="s">
        <v>18</v>
      </c>
      <c r="H19" s="68">
        <v>5.93</v>
      </c>
      <c r="I19" s="62">
        <v>12</v>
      </c>
      <c r="J19" s="68">
        <v>10.89</v>
      </c>
      <c r="K19" s="62">
        <v>9</v>
      </c>
      <c r="L19" s="69">
        <v>27.27</v>
      </c>
      <c r="M19" s="62">
        <v>16</v>
      </c>
      <c r="N19" s="73">
        <f t="shared" si="0"/>
        <v>37</v>
      </c>
    </row>
    <row r="20" spans="1:14" ht="15.75" customHeight="1" x14ac:dyDescent="0.25">
      <c r="A20" s="62">
        <v>14</v>
      </c>
      <c r="B20" s="71" t="s">
        <v>49</v>
      </c>
      <c r="C20" s="72" t="s">
        <v>50</v>
      </c>
      <c r="D20" s="65">
        <v>42227</v>
      </c>
      <c r="E20" s="66" t="s">
        <v>51</v>
      </c>
      <c r="F20" s="66" t="s">
        <v>17</v>
      </c>
      <c r="G20" s="67" t="s">
        <v>18</v>
      </c>
      <c r="H20" s="68">
        <v>5.94</v>
      </c>
      <c r="I20" s="62">
        <v>14</v>
      </c>
      <c r="J20" s="68">
        <v>11.6</v>
      </c>
      <c r="K20" s="62">
        <v>17</v>
      </c>
      <c r="L20" s="69">
        <v>26.62</v>
      </c>
      <c r="M20" s="62">
        <v>10</v>
      </c>
      <c r="N20" s="70">
        <f t="shared" si="0"/>
        <v>41</v>
      </c>
    </row>
    <row r="21" spans="1:14" ht="15.75" customHeight="1" x14ac:dyDescent="0.25">
      <c r="A21" s="62">
        <v>15</v>
      </c>
      <c r="B21" s="71" t="s">
        <v>52</v>
      </c>
      <c r="C21" s="72" t="s">
        <v>53</v>
      </c>
      <c r="D21" s="65">
        <v>42071</v>
      </c>
      <c r="E21" s="66" t="s">
        <v>51</v>
      </c>
      <c r="F21" s="66" t="s">
        <v>17</v>
      </c>
      <c r="G21" s="67" t="s">
        <v>18</v>
      </c>
      <c r="H21" s="68">
        <v>6.13</v>
      </c>
      <c r="I21" s="62">
        <v>18</v>
      </c>
      <c r="J21" s="68">
        <v>11.24</v>
      </c>
      <c r="K21" s="62">
        <v>12</v>
      </c>
      <c r="L21" s="69">
        <v>26.64</v>
      </c>
      <c r="M21" s="62">
        <v>11</v>
      </c>
      <c r="N21" s="70">
        <f t="shared" si="0"/>
        <v>41</v>
      </c>
    </row>
    <row r="22" spans="1:14" ht="15.75" customHeight="1" x14ac:dyDescent="0.25">
      <c r="A22" s="62">
        <v>16</v>
      </c>
      <c r="B22" s="71" t="s">
        <v>54</v>
      </c>
      <c r="C22" s="72" t="s">
        <v>55</v>
      </c>
      <c r="D22" s="65">
        <v>42520</v>
      </c>
      <c r="E22" s="66" t="s">
        <v>44</v>
      </c>
      <c r="F22" s="66" t="s">
        <v>17</v>
      </c>
      <c r="G22" s="67" t="s">
        <v>18</v>
      </c>
      <c r="H22" s="68">
        <v>5.93</v>
      </c>
      <c r="I22" s="62">
        <v>13</v>
      </c>
      <c r="J22" s="68">
        <v>11.58</v>
      </c>
      <c r="K22" s="62">
        <v>16</v>
      </c>
      <c r="L22" s="69">
        <v>27.04</v>
      </c>
      <c r="M22" s="62">
        <v>14</v>
      </c>
      <c r="N22" s="70">
        <f t="shared" si="0"/>
        <v>43</v>
      </c>
    </row>
    <row r="23" spans="1:14" ht="15.75" customHeight="1" x14ac:dyDescent="0.25">
      <c r="A23" s="62">
        <v>17</v>
      </c>
      <c r="B23" s="71" t="s">
        <v>56</v>
      </c>
      <c r="C23" s="72" t="s">
        <v>57</v>
      </c>
      <c r="D23" s="65">
        <v>43304</v>
      </c>
      <c r="E23" s="66" t="s">
        <v>21</v>
      </c>
      <c r="F23" s="66" t="s">
        <v>17</v>
      </c>
      <c r="G23" s="67" t="s">
        <v>18</v>
      </c>
      <c r="H23" s="68">
        <v>6.02</v>
      </c>
      <c r="I23" s="62">
        <v>16</v>
      </c>
      <c r="J23" s="68">
        <v>11.04</v>
      </c>
      <c r="K23" s="62">
        <v>10</v>
      </c>
      <c r="L23" s="69">
        <v>27.42</v>
      </c>
      <c r="M23" s="62">
        <v>17</v>
      </c>
      <c r="N23" s="70">
        <f t="shared" si="0"/>
        <v>43</v>
      </c>
    </row>
    <row r="24" spans="1:14" ht="15.75" customHeight="1" x14ac:dyDescent="0.25">
      <c r="A24" s="62">
        <v>18</v>
      </c>
      <c r="B24" s="71" t="s">
        <v>58</v>
      </c>
      <c r="C24" s="72" t="s">
        <v>59</v>
      </c>
      <c r="D24" s="65">
        <v>42624</v>
      </c>
      <c r="E24" s="66" t="s">
        <v>44</v>
      </c>
      <c r="F24" s="66" t="s">
        <v>17</v>
      </c>
      <c r="G24" s="67" t="s">
        <v>18</v>
      </c>
      <c r="H24" s="68">
        <v>6.14</v>
      </c>
      <c r="I24" s="62">
        <v>20</v>
      </c>
      <c r="J24" s="68">
        <v>11.34</v>
      </c>
      <c r="K24" s="62">
        <v>15</v>
      </c>
      <c r="L24" s="69">
        <v>28.06</v>
      </c>
      <c r="M24" s="62">
        <v>18</v>
      </c>
      <c r="N24" s="70">
        <f t="shared" si="0"/>
        <v>53</v>
      </c>
    </row>
    <row r="25" spans="1:14" ht="15.75" customHeight="1" x14ac:dyDescent="0.25">
      <c r="A25" s="62">
        <v>19</v>
      </c>
      <c r="B25" s="71" t="s">
        <v>60</v>
      </c>
      <c r="C25" s="72" t="s">
        <v>61</v>
      </c>
      <c r="D25" s="65">
        <v>43081</v>
      </c>
      <c r="E25" s="66" t="s">
        <v>16</v>
      </c>
      <c r="F25" s="66" t="s">
        <v>17</v>
      </c>
      <c r="G25" s="67" t="s">
        <v>18</v>
      </c>
      <c r="H25" s="68">
        <v>6.08</v>
      </c>
      <c r="I25" s="62">
        <v>17</v>
      </c>
      <c r="J25" s="68">
        <v>12.65</v>
      </c>
      <c r="K25" s="62">
        <v>23</v>
      </c>
      <c r="L25" s="69">
        <v>28.27</v>
      </c>
      <c r="M25" s="62">
        <v>19</v>
      </c>
      <c r="N25" s="70">
        <f t="shared" si="0"/>
        <v>59</v>
      </c>
    </row>
    <row r="26" spans="1:14" ht="15.75" customHeight="1" x14ac:dyDescent="0.25">
      <c r="A26" s="62">
        <v>20</v>
      </c>
      <c r="B26" s="71" t="s">
        <v>62</v>
      </c>
      <c r="C26" s="72" t="s">
        <v>63</v>
      </c>
      <c r="D26" s="65">
        <v>43209</v>
      </c>
      <c r="E26" s="66" t="s">
        <v>21</v>
      </c>
      <c r="F26" s="66" t="s">
        <v>17</v>
      </c>
      <c r="G26" s="67" t="s">
        <v>18</v>
      </c>
      <c r="H26" s="68">
        <v>6.24</v>
      </c>
      <c r="I26" s="62">
        <v>21</v>
      </c>
      <c r="J26" s="68">
        <v>12.11</v>
      </c>
      <c r="K26" s="62">
        <v>20</v>
      </c>
      <c r="L26" s="69">
        <v>28.43</v>
      </c>
      <c r="M26" s="62">
        <v>20</v>
      </c>
      <c r="N26" s="70">
        <f t="shared" si="0"/>
        <v>61</v>
      </c>
    </row>
    <row r="27" spans="1:14" ht="15.75" customHeight="1" x14ac:dyDescent="0.25">
      <c r="A27" s="62">
        <v>21</v>
      </c>
      <c r="B27" s="71" t="s">
        <v>64</v>
      </c>
      <c r="C27" s="72" t="s">
        <v>65</v>
      </c>
      <c r="D27" s="65">
        <v>42209</v>
      </c>
      <c r="E27" s="66" t="s">
        <v>44</v>
      </c>
      <c r="F27" s="66" t="s">
        <v>17</v>
      </c>
      <c r="G27" s="67" t="s">
        <v>18</v>
      </c>
      <c r="H27" s="68">
        <v>6.31</v>
      </c>
      <c r="I27" s="62">
        <v>22</v>
      </c>
      <c r="J27" s="68">
        <v>11.62</v>
      </c>
      <c r="K27" s="62">
        <v>19</v>
      </c>
      <c r="L27" s="69">
        <v>29.74</v>
      </c>
      <c r="M27" s="62">
        <v>21</v>
      </c>
      <c r="N27" s="70">
        <f t="shared" si="0"/>
        <v>62</v>
      </c>
    </row>
    <row r="28" spans="1:14" ht="15.75" customHeight="1" x14ac:dyDescent="0.25">
      <c r="A28" s="62">
        <v>22</v>
      </c>
      <c r="B28" s="71" t="s">
        <v>66</v>
      </c>
      <c r="C28" s="72" t="s">
        <v>67</v>
      </c>
      <c r="D28" s="65">
        <v>42164</v>
      </c>
      <c r="E28" s="66" t="s">
        <v>68</v>
      </c>
      <c r="F28" s="66" t="s">
        <v>17</v>
      </c>
      <c r="G28" s="67" t="s">
        <v>18</v>
      </c>
      <c r="H28" s="68">
        <v>6.14</v>
      </c>
      <c r="I28" s="62">
        <v>19</v>
      </c>
      <c r="J28" s="68" t="s">
        <v>69</v>
      </c>
      <c r="K28" s="62">
        <v>24</v>
      </c>
      <c r="L28" s="69">
        <v>31.65</v>
      </c>
      <c r="M28" s="62">
        <v>22</v>
      </c>
      <c r="N28" s="70">
        <f t="shared" si="0"/>
        <v>65</v>
      </c>
    </row>
    <row r="29" spans="1:14" ht="15.75" customHeight="1" x14ac:dyDescent="0.25">
      <c r="A29" s="62">
        <v>23</v>
      </c>
      <c r="B29" s="71" t="s">
        <v>70</v>
      </c>
      <c r="C29" s="72" t="s">
        <v>71</v>
      </c>
      <c r="D29" s="65">
        <v>43397</v>
      </c>
      <c r="E29" s="66" t="s">
        <v>21</v>
      </c>
      <c r="F29" s="66" t="s">
        <v>17</v>
      </c>
      <c r="G29" s="67" t="s">
        <v>18</v>
      </c>
      <c r="H29" s="68">
        <v>6.47</v>
      </c>
      <c r="I29" s="62">
        <v>24</v>
      </c>
      <c r="J29" s="68">
        <v>12.31</v>
      </c>
      <c r="K29" s="62">
        <v>21</v>
      </c>
      <c r="L29" s="69">
        <v>31.84</v>
      </c>
      <c r="M29" s="62">
        <v>23</v>
      </c>
      <c r="N29" s="70">
        <f t="shared" si="0"/>
        <v>68</v>
      </c>
    </row>
    <row r="30" spans="1:14" ht="15.75" customHeight="1" x14ac:dyDescent="0.25">
      <c r="A30" s="62">
        <v>24</v>
      </c>
      <c r="B30" s="71" t="s">
        <v>72</v>
      </c>
      <c r="C30" s="72" t="s">
        <v>73</v>
      </c>
      <c r="D30" s="65">
        <v>43130</v>
      </c>
      <c r="E30" s="66" t="s">
        <v>21</v>
      </c>
      <c r="F30" s="66" t="s">
        <v>17</v>
      </c>
      <c r="G30" s="67" t="s">
        <v>18</v>
      </c>
      <c r="H30" s="68">
        <v>6.34</v>
      </c>
      <c r="I30" s="62">
        <v>23</v>
      </c>
      <c r="J30" s="68">
        <v>12.36</v>
      </c>
      <c r="K30" s="62">
        <v>22</v>
      </c>
      <c r="L30" s="69">
        <v>40.49</v>
      </c>
      <c r="M30" s="62">
        <v>24</v>
      </c>
      <c r="N30" s="70">
        <f t="shared" si="0"/>
        <v>69</v>
      </c>
    </row>
    <row r="31" spans="1:14" ht="15.75" customHeight="1" x14ac:dyDescent="0.2"/>
    <row r="32" spans="1:1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</sheetData>
  <mergeCells count="4">
    <mergeCell ref="B1:E1"/>
    <mergeCell ref="C2:D2"/>
    <mergeCell ref="H2:I2"/>
    <mergeCell ref="B4:C4"/>
  </mergeCells>
  <conditionalFormatting sqref="L7:L30">
    <cfRule type="notContainsBlanks" dxfId="8" priority="1">
      <formula>LEN(TRIM(L7))&gt;0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outlinePr summaryBelow="0" summaryRight="0"/>
    <pageSetUpPr fitToPage="1"/>
  </sheetPr>
  <dimension ref="A1:N945"/>
  <sheetViews>
    <sheetView workbookViewId="0">
      <selection activeCell="B4" sqref="B4:C4"/>
    </sheetView>
  </sheetViews>
  <sheetFormatPr defaultColWidth="12.5703125" defaultRowHeight="15" customHeight="1" x14ac:dyDescent="0.2"/>
  <cols>
    <col min="1" max="1" width="5.5703125" customWidth="1"/>
    <col min="2" max="2" width="13" bestFit="1" customWidth="1"/>
    <col min="3" max="3" width="13.42578125" customWidth="1"/>
    <col min="4" max="4" width="11.140625" customWidth="1"/>
    <col min="5" max="5" width="15.7109375" bestFit="1" customWidth="1"/>
    <col min="6" max="6" width="13.42578125" bestFit="1" customWidth="1"/>
    <col min="7" max="7" width="13.7109375" bestFit="1" customWidth="1"/>
    <col min="8" max="8" width="7.85546875" customWidth="1"/>
    <col min="9" max="9" width="8.42578125" customWidth="1"/>
    <col min="10" max="10" width="10.7109375" customWidth="1"/>
    <col min="11" max="11" width="7.5703125" customWidth="1"/>
    <col min="12" max="12" width="8.85546875" customWidth="1"/>
    <col min="13" max="13" width="8.42578125" customWidth="1"/>
    <col min="14" max="14" width="6.42578125" customWidth="1"/>
    <col min="15" max="28" width="11.140625" customWidth="1"/>
  </cols>
  <sheetData>
    <row r="1" spans="1:14" ht="15.75" customHeight="1" x14ac:dyDescent="0.3">
      <c r="A1" s="1"/>
      <c r="B1" s="75" t="s">
        <v>243</v>
      </c>
      <c r="C1" s="76"/>
      <c r="D1" s="76"/>
      <c r="E1" s="76"/>
      <c r="F1" s="2"/>
      <c r="G1" s="3"/>
      <c r="H1" s="3"/>
      <c r="I1" s="4"/>
      <c r="L1" s="25"/>
    </row>
    <row r="2" spans="1:14" ht="15.75" customHeight="1" x14ac:dyDescent="0.3">
      <c r="A2" s="1"/>
      <c r="B2" s="5">
        <v>46080</v>
      </c>
      <c r="C2" s="81" t="s">
        <v>0</v>
      </c>
      <c r="D2" s="82"/>
      <c r="E2" s="6"/>
      <c r="F2" s="7"/>
      <c r="G2" s="2"/>
      <c r="H2" s="83"/>
      <c r="I2" s="82"/>
      <c r="L2" s="25"/>
    </row>
    <row r="3" spans="1:14" ht="15.75" customHeight="1" x14ac:dyDescent="0.25">
      <c r="A3" s="1"/>
      <c r="B3" s="3"/>
      <c r="C3" s="3"/>
      <c r="D3" s="3"/>
      <c r="E3" s="3"/>
      <c r="F3" s="3"/>
      <c r="G3" s="2"/>
      <c r="H3" s="2"/>
      <c r="I3" s="3"/>
      <c r="L3" s="25"/>
    </row>
    <row r="4" spans="1:14" ht="15.75" customHeight="1" x14ac:dyDescent="0.25">
      <c r="A4" s="1"/>
      <c r="B4" s="83" t="s">
        <v>75</v>
      </c>
      <c r="C4" s="82"/>
      <c r="D4" s="3"/>
      <c r="E4" s="3"/>
      <c r="F4" s="3"/>
      <c r="G4" s="2"/>
      <c r="H4" s="2"/>
      <c r="I4" s="3"/>
      <c r="L4" s="25"/>
    </row>
    <row r="5" spans="1:14" ht="15.75" customHeight="1" x14ac:dyDescent="0.2">
      <c r="L5" s="25"/>
    </row>
    <row r="6" spans="1:14" ht="15.75" customHeight="1" x14ac:dyDescent="0.25">
      <c r="A6" s="8" t="s">
        <v>2</v>
      </c>
      <c r="B6" s="9" t="s">
        <v>3</v>
      </c>
      <c r="C6" s="10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2" t="s">
        <v>9</v>
      </c>
      <c r="I6" s="12" t="s">
        <v>10</v>
      </c>
      <c r="J6" s="13" t="s">
        <v>11</v>
      </c>
      <c r="K6" s="12" t="s">
        <v>10</v>
      </c>
      <c r="L6" s="26" t="s">
        <v>12</v>
      </c>
      <c r="M6" s="14" t="s">
        <v>10</v>
      </c>
      <c r="N6" s="14" t="s">
        <v>13</v>
      </c>
    </row>
    <row r="7" spans="1:14" ht="15.75" customHeight="1" x14ac:dyDescent="0.25">
      <c r="A7" s="15">
        <v>1</v>
      </c>
      <c r="B7" s="16" t="s">
        <v>76</v>
      </c>
      <c r="C7" s="17" t="s">
        <v>77</v>
      </c>
      <c r="D7" s="18">
        <v>42129</v>
      </c>
      <c r="E7" s="19" t="s">
        <v>78</v>
      </c>
      <c r="F7" s="19"/>
      <c r="G7" s="27"/>
      <c r="H7" s="20">
        <v>5.31</v>
      </c>
      <c r="I7" s="15">
        <v>1</v>
      </c>
      <c r="J7" s="20">
        <v>9.31</v>
      </c>
      <c r="K7" s="15">
        <v>1</v>
      </c>
      <c r="L7" s="28">
        <v>23.04</v>
      </c>
      <c r="M7" s="15">
        <v>1</v>
      </c>
      <c r="N7" s="21">
        <f t="shared" ref="N7:N27" si="0">SUM(I7,K7,M7,)</f>
        <v>3</v>
      </c>
    </row>
    <row r="8" spans="1:14" ht="15.75" customHeight="1" x14ac:dyDescent="0.25">
      <c r="A8" s="15">
        <v>2</v>
      </c>
      <c r="B8" s="22" t="s">
        <v>79</v>
      </c>
      <c r="C8" s="23" t="s">
        <v>80</v>
      </c>
      <c r="D8" s="18">
        <v>42187</v>
      </c>
      <c r="E8" s="19" t="s">
        <v>44</v>
      </c>
      <c r="F8" s="19" t="s">
        <v>17</v>
      </c>
      <c r="G8" s="27" t="s">
        <v>18</v>
      </c>
      <c r="H8" s="20">
        <v>5.68</v>
      </c>
      <c r="I8" s="15">
        <v>3</v>
      </c>
      <c r="J8" s="20">
        <v>10.5</v>
      </c>
      <c r="K8" s="15">
        <v>4</v>
      </c>
      <c r="L8" s="28">
        <v>26.05</v>
      </c>
      <c r="M8" s="15">
        <v>4</v>
      </c>
      <c r="N8" s="21">
        <f t="shared" si="0"/>
        <v>11</v>
      </c>
    </row>
    <row r="9" spans="1:14" ht="15.75" customHeight="1" x14ac:dyDescent="0.25">
      <c r="A9" s="15">
        <v>3</v>
      </c>
      <c r="B9" s="22" t="s">
        <v>81</v>
      </c>
      <c r="C9" s="23" t="s">
        <v>82</v>
      </c>
      <c r="D9" s="18">
        <v>42490</v>
      </c>
      <c r="E9" s="19" t="s">
        <v>24</v>
      </c>
      <c r="F9" s="19" t="s">
        <v>17</v>
      </c>
      <c r="G9" s="27" t="s">
        <v>18</v>
      </c>
      <c r="H9" s="20">
        <v>5.73</v>
      </c>
      <c r="I9" s="15">
        <v>4</v>
      </c>
      <c r="J9" s="20">
        <v>10.83</v>
      </c>
      <c r="K9" s="15">
        <v>6</v>
      </c>
      <c r="L9" s="28">
        <v>24.91</v>
      </c>
      <c r="M9" s="15">
        <v>2</v>
      </c>
      <c r="N9" s="21">
        <f t="shared" si="0"/>
        <v>12</v>
      </c>
    </row>
    <row r="10" spans="1:14" ht="15.75" customHeight="1" x14ac:dyDescent="0.25">
      <c r="A10" s="15">
        <v>4</v>
      </c>
      <c r="B10" s="22" t="s">
        <v>83</v>
      </c>
      <c r="C10" s="23" t="s">
        <v>84</v>
      </c>
      <c r="D10" s="18">
        <v>42222</v>
      </c>
      <c r="E10" s="19" t="s">
        <v>16</v>
      </c>
      <c r="F10" s="19" t="s">
        <v>17</v>
      </c>
      <c r="G10" s="27" t="s">
        <v>18</v>
      </c>
      <c r="H10" s="20">
        <v>5.56</v>
      </c>
      <c r="I10" s="15">
        <v>2</v>
      </c>
      <c r="J10" s="20">
        <v>11.27</v>
      </c>
      <c r="K10" s="15">
        <v>11</v>
      </c>
      <c r="L10" s="28">
        <v>25.69</v>
      </c>
      <c r="M10" s="15">
        <v>3</v>
      </c>
      <c r="N10" s="21">
        <f t="shared" si="0"/>
        <v>16</v>
      </c>
    </row>
    <row r="11" spans="1:14" ht="15.75" customHeight="1" x14ac:dyDescent="0.25">
      <c r="A11" s="15">
        <v>5</v>
      </c>
      <c r="B11" s="22" t="s">
        <v>85</v>
      </c>
      <c r="C11" s="23" t="s">
        <v>86</v>
      </c>
      <c r="D11" s="18">
        <v>42118</v>
      </c>
      <c r="E11" s="19" t="s">
        <v>16</v>
      </c>
      <c r="F11" s="19" t="s">
        <v>17</v>
      </c>
      <c r="G11" s="27" t="s">
        <v>18</v>
      </c>
      <c r="H11" s="20">
        <v>5.77</v>
      </c>
      <c r="I11" s="15">
        <v>5</v>
      </c>
      <c r="J11" s="20">
        <v>11.1</v>
      </c>
      <c r="K11" s="15">
        <v>8</v>
      </c>
      <c r="L11" s="28">
        <v>26.15</v>
      </c>
      <c r="M11" s="15">
        <v>5</v>
      </c>
      <c r="N11" s="21">
        <f t="shared" si="0"/>
        <v>18</v>
      </c>
    </row>
    <row r="12" spans="1:14" ht="15.75" customHeight="1" x14ac:dyDescent="0.25">
      <c r="A12" s="15">
        <v>6</v>
      </c>
      <c r="B12" s="22" t="s">
        <v>85</v>
      </c>
      <c r="C12" s="23" t="s">
        <v>87</v>
      </c>
      <c r="D12" s="18">
        <v>42706</v>
      </c>
      <c r="E12" s="19" t="s">
        <v>21</v>
      </c>
      <c r="F12" s="19" t="s">
        <v>17</v>
      </c>
      <c r="G12" s="27" t="s">
        <v>18</v>
      </c>
      <c r="H12" s="20">
        <v>5.86</v>
      </c>
      <c r="I12" s="15">
        <v>10</v>
      </c>
      <c r="J12" s="20">
        <v>10.47</v>
      </c>
      <c r="K12" s="15">
        <v>3</v>
      </c>
      <c r="L12" s="28">
        <v>26.27</v>
      </c>
      <c r="M12" s="15">
        <v>6</v>
      </c>
      <c r="N12" s="21">
        <f t="shared" si="0"/>
        <v>19</v>
      </c>
    </row>
    <row r="13" spans="1:14" ht="15.75" customHeight="1" x14ac:dyDescent="0.25">
      <c r="A13" s="15">
        <v>7</v>
      </c>
      <c r="B13" s="22" t="s">
        <v>88</v>
      </c>
      <c r="C13" s="23" t="s">
        <v>89</v>
      </c>
      <c r="D13" s="18">
        <v>42521</v>
      </c>
      <c r="E13" s="19" t="s">
        <v>44</v>
      </c>
      <c r="F13" s="19" t="s">
        <v>17</v>
      </c>
      <c r="G13" s="27" t="s">
        <v>18</v>
      </c>
      <c r="H13" s="20">
        <v>5.88</v>
      </c>
      <c r="I13" s="15">
        <v>11</v>
      </c>
      <c r="J13" s="20">
        <v>10.57</v>
      </c>
      <c r="K13" s="15">
        <v>5</v>
      </c>
      <c r="L13" s="28">
        <v>26.68</v>
      </c>
      <c r="M13" s="15">
        <v>8</v>
      </c>
      <c r="N13" s="21">
        <f t="shared" si="0"/>
        <v>24</v>
      </c>
    </row>
    <row r="14" spans="1:14" ht="15.75" customHeight="1" x14ac:dyDescent="0.25">
      <c r="A14" s="15">
        <v>8</v>
      </c>
      <c r="B14" s="22" t="s">
        <v>90</v>
      </c>
      <c r="C14" s="23" t="s">
        <v>91</v>
      </c>
      <c r="D14" s="18">
        <v>42931</v>
      </c>
      <c r="E14" s="19" t="s">
        <v>51</v>
      </c>
      <c r="F14" s="19" t="s">
        <v>17</v>
      </c>
      <c r="G14" s="27" t="s">
        <v>18</v>
      </c>
      <c r="H14" s="29">
        <v>5.85</v>
      </c>
      <c r="I14" s="15">
        <v>9</v>
      </c>
      <c r="J14" s="29">
        <v>11.26</v>
      </c>
      <c r="K14" s="15">
        <v>10</v>
      </c>
      <c r="L14" s="30">
        <v>26.47</v>
      </c>
      <c r="M14" s="15">
        <v>7</v>
      </c>
      <c r="N14" s="21">
        <f t="shared" si="0"/>
        <v>26</v>
      </c>
    </row>
    <row r="15" spans="1:14" ht="15.75" customHeight="1" x14ac:dyDescent="0.25">
      <c r="A15" s="15">
        <v>9</v>
      </c>
      <c r="B15" s="22" t="s">
        <v>83</v>
      </c>
      <c r="C15" s="23" t="s">
        <v>92</v>
      </c>
      <c r="D15" s="18">
        <v>42212</v>
      </c>
      <c r="E15" s="19" t="s">
        <v>16</v>
      </c>
      <c r="F15" s="19" t="s">
        <v>17</v>
      </c>
      <c r="G15" s="27" t="s">
        <v>18</v>
      </c>
      <c r="H15" s="20">
        <v>5.93</v>
      </c>
      <c r="I15" s="15">
        <v>13</v>
      </c>
      <c r="J15" s="20">
        <v>10.23</v>
      </c>
      <c r="K15" s="15">
        <v>2</v>
      </c>
      <c r="L15" s="28">
        <v>27.07</v>
      </c>
      <c r="M15" s="15">
        <v>11</v>
      </c>
      <c r="N15" s="21">
        <f t="shared" si="0"/>
        <v>26</v>
      </c>
    </row>
    <row r="16" spans="1:14" ht="15.75" customHeight="1" x14ac:dyDescent="0.25">
      <c r="A16" s="15">
        <v>10</v>
      </c>
      <c r="B16" s="22" t="s">
        <v>93</v>
      </c>
      <c r="C16" s="23" t="s">
        <v>94</v>
      </c>
      <c r="D16" s="18">
        <v>42430</v>
      </c>
      <c r="E16" s="19" t="s">
        <v>44</v>
      </c>
      <c r="F16" s="19" t="s">
        <v>17</v>
      </c>
      <c r="G16" s="27" t="s">
        <v>18</v>
      </c>
      <c r="H16" s="20">
        <v>5.8</v>
      </c>
      <c r="I16" s="15">
        <v>6</v>
      </c>
      <c r="J16" s="20">
        <v>11.48</v>
      </c>
      <c r="K16" s="15">
        <v>13</v>
      </c>
      <c r="L16" s="28">
        <v>26.77</v>
      </c>
      <c r="M16" s="15">
        <v>9</v>
      </c>
      <c r="N16" s="21">
        <f t="shared" si="0"/>
        <v>28</v>
      </c>
    </row>
    <row r="17" spans="1:14" ht="15.75" customHeight="1" x14ac:dyDescent="0.25">
      <c r="A17" s="15">
        <v>11</v>
      </c>
      <c r="B17" s="22" t="s">
        <v>95</v>
      </c>
      <c r="C17" s="23" t="s">
        <v>96</v>
      </c>
      <c r="D17" s="18">
        <v>42865</v>
      </c>
      <c r="E17" s="19" t="s">
        <v>51</v>
      </c>
      <c r="F17" s="19" t="s">
        <v>17</v>
      </c>
      <c r="G17" s="27" t="s">
        <v>18</v>
      </c>
      <c r="H17" s="20">
        <v>5.83</v>
      </c>
      <c r="I17" s="15">
        <v>7</v>
      </c>
      <c r="J17" s="20">
        <v>11.61</v>
      </c>
      <c r="K17" s="15">
        <v>15</v>
      </c>
      <c r="L17" s="28">
        <v>26.81</v>
      </c>
      <c r="M17" s="15">
        <v>10</v>
      </c>
      <c r="N17" s="21">
        <f t="shared" si="0"/>
        <v>32</v>
      </c>
    </row>
    <row r="18" spans="1:14" ht="15.75" customHeight="1" x14ac:dyDescent="0.25">
      <c r="A18" s="15">
        <v>12</v>
      </c>
      <c r="B18" s="22" t="s">
        <v>97</v>
      </c>
      <c r="C18" s="23" t="s">
        <v>96</v>
      </c>
      <c r="D18" s="18">
        <v>42864</v>
      </c>
      <c r="E18" s="19" t="s">
        <v>51</v>
      </c>
      <c r="F18" s="19" t="s">
        <v>17</v>
      </c>
      <c r="G18" s="27" t="s">
        <v>18</v>
      </c>
      <c r="H18" s="20">
        <v>5.91</v>
      </c>
      <c r="I18" s="15">
        <v>12</v>
      </c>
      <c r="J18" s="20">
        <v>11.11</v>
      </c>
      <c r="K18" s="15">
        <v>9</v>
      </c>
      <c r="L18" s="28">
        <v>27.33</v>
      </c>
      <c r="M18" s="15">
        <v>12</v>
      </c>
      <c r="N18" s="21">
        <f t="shared" si="0"/>
        <v>33</v>
      </c>
    </row>
    <row r="19" spans="1:14" ht="15.75" customHeight="1" x14ac:dyDescent="0.25">
      <c r="A19" s="15">
        <v>13</v>
      </c>
      <c r="B19" s="22" t="s">
        <v>98</v>
      </c>
      <c r="C19" s="23" t="s">
        <v>99</v>
      </c>
      <c r="D19" s="18">
        <v>42541</v>
      </c>
      <c r="E19" s="19" t="s">
        <v>21</v>
      </c>
      <c r="F19" s="19" t="s">
        <v>17</v>
      </c>
      <c r="G19" s="27" t="s">
        <v>18</v>
      </c>
      <c r="H19" s="20">
        <v>5.96</v>
      </c>
      <c r="I19" s="15">
        <v>14</v>
      </c>
      <c r="J19" s="20">
        <v>11.09</v>
      </c>
      <c r="K19" s="15">
        <v>7</v>
      </c>
      <c r="L19" s="28">
        <v>27.47</v>
      </c>
      <c r="M19" s="15">
        <v>13</v>
      </c>
      <c r="N19" s="21">
        <f t="shared" si="0"/>
        <v>34</v>
      </c>
    </row>
    <row r="20" spans="1:14" ht="15.75" customHeight="1" x14ac:dyDescent="0.25">
      <c r="A20" s="15">
        <v>14</v>
      </c>
      <c r="B20" s="22" t="s">
        <v>100</v>
      </c>
      <c r="C20" s="23" t="s">
        <v>101</v>
      </c>
      <c r="D20" s="18">
        <v>42824</v>
      </c>
      <c r="E20" s="19" t="s">
        <v>24</v>
      </c>
      <c r="F20" s="19" t="s">
        <v>17</v>
      </c>
      <c r="G20" s="27" t="s">
        <v>18</v>
      </c>
      <c r="H20" s="20">
        <v>5.83</v>
      </c>
      <c r="I20" s="15">
        <v>8</v>
      </c>
      <c r="J20" s="20">
        <v>11.58</v>
      </c>
      <c r="K20" s="15">
        <v>14</v>
      </c>
      <c r="L20" s="28">
        <v>27.73</v>
      </c>
      <c r="M20" s="15">
        <v>14</v>
      </c>
      <c r="N20" s="21">
        <f t="shared" si="0"/>
        <v>36</v>
      </c>
    </row>
    <row r="21" spans="1:14" ht="15.75" customHeight="1" x14ac:dyDescent="0.25">
      <c r="A21" s="15">
        <v>15</v>
      </c>
      <c r="B21" s="22" t="s">
        <v>102</v>
      </c>
      <c r="C21" s="23" t="s">
        <v>103</v>
      </c>
      <c r="D21" s="18">
        <v>42461</v>
      </c>
      <c r="E21" s="19" t="s">
        <v>16</v>
      </c>
      <c r="F21" s="19" t="s">
        <v>17</v>
      </c>
      <c r="G21" s="27" t="s">
        <v>18</v>
      </c>
      <c r="H21" s="20">
        <v>6.09</v>
      </c>
      <c r="I21" s="15">
        <v>17</v>
      </c>
      <c r="J21" s="20">
        <v>11.4</v>
      </c>
      <c r="K21" s="15">
        <v>12</v>
      </c>
      <c r="L21" s="28">
        <v>28.15</v>
      </c>
      <c r="M21" s="15">
        <v>15</v>
      </c>
      <c r="N21" s="21">
        <f t="shared" si="0"/>
        <v>44</v>
      </c>
    </row>
    <row r="22" spans="1:14" ht="15.75" customHeight="1" x14ac:dyDescent="0.25">
      <c r="A22" s="15">
        <v>16</v>
      </c>
      <c r="B22" s="22" t="s">
        <v>104</v>
      </c>
      <c r="C22" s="23" t="s">
        <v>105</v>
      </c>
      <c r="D22" s="18">
        <v>43042</v>
      </c>
      <c r="E22" s="19" t="s">
        <v>24</v>
      </c>
      <c r="F22" s="19" t="s">
        <v>17</v>
      </c>
      <c r="G22" s="27" t="s">
        <v>18</v>
      </c>
      <c r="H22" s="20">
        <v>6.04</v>
      </c>
      <c r="I22" s="15">
        <v>16</v>
      </c>
      <c r="J22" s="20">
        <v>11.69</v>
      </c>
      <c r="K22" s="15">
        <v>16</v>
      </c>
      <c r="L22" s="31">
        <v>28.21</v>
      </c>
      <c r="M22" s="15">
        <v>16</v>
      </c>
      <c r="N22" s="24">
        <f t="shared" si="0"/>
        <v>48</v>
      </c>
    </row>
    <row r="23" spans="1:14" ht="15.75" customHeight="1" x14ac:dyDescent="0.25">
      <c r="A23" s="15">
        <v>17</v>
      </c>
      <c r="B23" s="22" t="s">
        <v>106</v>
      </c>
      <c r="C23" s="23" t="s">
        <v>107</v>
      </c>
      <c r="D23" s="18">
        <v>43099</v>
      </c>
      <c r="E23" s="19" t="s">
        <v>51</v>
      </c>
      <c r="F23" s="19" t="s">
        <v>17</v>
      </c>
      <c r="G23" s="27" t="s">
        <v>18</v>
      </c>
      <c r="H23" s="20">
        <v>6.01</v>
      </c>
      <c r="I23" s="15">
        <v>15</v>
      </c>
      <c r="J23" s="20">
        <v>11.82</v>
      </c>
      <c r="K23" s="15">
        <v>17</v>
      </c>
      <c r="L23" s="31">
        <v>29.12</v>
      </c>
      <c r="M23" s="15">
        <v>17</v>
      </c>
      <c r="N23" s="24">
        <f t="shared" si="0"/>
        <v>49</v>
      </c>
    </row>
    <row r="24" spans="1:14" ht="15.75" customHeight="1" x14ac:dyDescent="0.25">
      <c r="A24" s="15">
        <v>18</v>
      </c>
      <c r="B24" s="22" t="s">
        <v>108</v>
      </c>
      <c r="C24" s="23" t="s">
        <v>109</v>
      </c>
      <c r="D24" s="18">
        <v>43696</v>
      </c>
      <c r="E24" s="19" t="s">
        <v>68</v>
      </c>
      <c r="F24" s="19" t="s">
        <v>17</v>
      </c>
      <c r="G24" s="27"/>
      <c r="H24" s="20">
        <v>6.32</v>
      </c>
      <c r="I24" s="15">
        <v>19</v>
      </c>
      <c r="J24" s="20">
        <v>12</v>
      </c>
      <c r="K24" s="15">
        <v>18</v>
      </c>
      <c r="L24" s="31">
        <v>30.22</v>
      </c>
      <c r="M24" s="15">
        <v>18</v>
      </c>
      <c r="N24" s="21">
        <f t="shared" si="0"/>
        <v>55</v>
      </c>
    </row>
    <row r="25" spans="1:14" ht="15.75" customHeight="1" x14ac:dyDescent="0.25">
      <c r="A25" s="15">
        <v>19</v>
      </c>
      <c r="B25" s="22" t="s">
        <v>90</v>
      </c>
      <c r="C25" s="23" t="s">
        <v>110</v>
      </c>
      <c r="D25" s="18">
        <v>42829</v>
      </c>
      <c r="E25" s="19" t="s">
        <v>24</v>
      </c>
      <c r="F25" s="19" t="s">
        <v>17</v>
      </c>
      <c r="G25" s="27" t="s">
        <v>18</v>
      </c>
      <c r="H25" s="20">
        <v>6.29</v>
      </c>
      <c r="I25" s="15">
        <v>18</v>
      </c>
      <c r="J25" s="20">
        <v>12.64</v>
      </c>
      <c r="K25" s="15">
        <v>19</v>
      </c>
      <c r="L25" s="31">
        <v>36.380000000000003</v>
      </c>
      <c r="M25" s="15">
        <v>21</v>
      </c>
      <c r="N25" s="21">
        <f t="shared" si="0"/>
        <v>58</v>
      </c>
    </row>
    <row r="26" spans="1:14" ht="15.75" customHeight="1" x14ac:dyDescent="0.25">
      <c r="A26" s="15">
        <v>20</v>
      </c>
      <c r="B26" s="22" t="s">
        <v>111</v>
      </c>
      <c r="C26" s="23" t="s">
        <v>112</v>
      </c>
      <c r="D26" s="18">
        <v>42786</v>
      </c>
      <c r="E26" s="19" t="s">
        <v>21</v>
      </c>
      <c r="F26" s="19" t="s">
        <v>17</v>
      </c>
      <c r="G26" s="27" t="s">
        <v>18</v>
      </c>
      <c r="H26" s="20">
        <v>6.68</v>
      </c>
      <c r="I26" s="15">
        <v>21</v>
      </c>
      <c r="J26" s="20">
        <v>12.7</v>
      </c>
      <c r="K26" s="15">
        <v>20</v>
      </c>
      <c r="L26" s="31">
        <v>30.93</v>
      </c>
      <c r="M26" s="15">
        <v>19</v>
      </c>
      <c r="N26" s="21">
        <f t="shared" si="0"/>
        <v>60</v>
      </c>
    </row>
    <row r="27" spans="1:14" ht="15.75" customHeight="1" x14ac:dyDescent="0.25">
      <c r="A27" s="15">
        <v>21</v>
      </c>
      <c r="B27" s="22" t="s">
        <v>113</v>
      </c>
      <c r="C27" s="23" t="s">
        <v>114</v>
      </c>
      <c r="D27" s="18">
        <v>43183</v>
      </c>
      <c r="E27" s="19" t="s">
        <v>21</v>
      </c>
      <c r="F27" s="19" t="s">
        <v>17</v>
      </c>
      <c r="G27" s="27" t="s">
        <v>18</v>
      </c>
      <c r="H27" s="20">
        <v>6.66</v>
      </c>
      <c r="I27" s="15">
        <v>20</v>
      </c>
      <c r="J27" s="20">
        <v>15.54</v>
      </c>
      <c r="K27" s="15">
        <v>21</v>
      </c>
      <c r="L27" s="31">
        <v>31.07</v>
      </c>
      <c r="M27" s="15">
        <v>20</v>
      </c>
      <c r="N27" s="21">
        <f t="shared" si="0"/>
        <v>61</v>
      </c>
    </row>
    <row r="28" spans="1:14" ht="15.75" customHeight="1" x14ac:dyDescent="0.2">
      <c r="L28" s="25"/>
    </row>
    <row r="29" spans="1:14" ht="15.75" customHeight="1" x14ac:dyDescent="0.2">
      <c r="L29" s="25"/>
    </row>
    <row r="30" spans="1:14" ht="15.75" customHeight="1" x14ac:dyDescent="0.2">
      <c r="L30" s="25"/>
    </row>
    <row r="31" spans="1:14" ht="15.75" customHeight="1" x14ac:dyDescent="0.2">
      <c r="L31" s="25"/>
    </row>
    <row r="32" spans="1:14" ht="15.75" customHeight="1" x14ac:dyDescent="0.2">
      <c r="L32" s="25"/>
    </row>
    <row r="33" spans="12:12" ht="15.75" customHeight="1" x14ac:dyDescent="0.2">
      <c r="L33" s="25"/>
    </row>
    <row r="34" spans="12:12" ht="15.75" customHeight="1" x14ac:dyDescent="0.2">
      <c r="L34" s="25"/>
    </row>
    <row r="35" spans="12:12" ht="15.75" customHeight="1" x14ac:dyDescent="0.2">
      <c r="L35" s="25"/>
    </row>
    <row r="36" spans="12:12" ht="15.75" customHeight="1" x14ac:dyDescent="0.2">
      <c r="L36" s="25"/>
    </row>
    <row r="37" spans="12:12" ht="15.75" customHeight="1" x14ac:dyDescent="0.2">
      <c r="L37" s="25"/>
    </row>
    <row r="38" spans="12:12" ht="15.75" customHeight="1" x14ac:dyDescent="0.2">
      <c r="L38" s="25"/>
    </row>
    <row r="39" spans="12:12" ht="15.75" customHeight="1" x14ac:dyDescent="0.2">
      <c r="L39" s="25"/>
    </row>
    <row r="40" spans="12:12" ht="15.75" customHeight="1" x14ac:dyDescent="0.2">
      <c r="L40" s="25"/>
    </row>
    <row r="41" spans="12:12" ht="15.75" customHeight="1" x14ac:dyDescent="0.2">
      <c r="L41" s="25"/>
    </row>
    <row r="42" spans="12:12" ht="15.75" customHeight="1" x14ac:dyDescent="0.2">
      <c r="L42" s="25"/>
    </row>
    <row r="43" spans="12:12" ht="15.75" customHeight="1" x14ac:dyDescent="0.2">
      <c r="L43" s="25"/>
    </row>
    <row r="44" spans="12:12" ht="15.75" customHeight="1" x14ac:dyDescent="0.2">
      <c r="L44" s="25"/>
    </row>
    <row r="45" spans="12:12" ht="15.75" customHeight="1" x14ac:dyDescent="0.2">
      <c r="L45" s="25"/>
    </row>
    <row r="46" spans="12:12" ht="15.75" customHeight="1" x14ac:dyDescent="0.2">
      <c r="L46" s="25"/>
    </row>
    <row r="47" spans="12:12" ht="15.75" customHeight="1" x14ac:dyDescent="0.2">
      <c r="L47" s="25"/>
    </row>
    <row r="48" spans="12:12" ht="15.75" customHeight="1" x14ac:dyDescent="0.2">
      <c r="L48" s="25"/>
    </row>
    <row r="49" spans="12:12" ht="15.75" customHeight="1" x14ac:dyDescent="0.2">
      <c r="L49" s="25"/>
    </row>
    <row r="50" spans="12:12" ht="15.75" customHeight="1" x14ac:dyDescent="0.2">
      <c r="L50" s="25"/>
    </row>
    <row r="51" spans="12:12" ht="15.75" customHeight="1" x14ac:dyDescent="0.2">
      <c r="L51" s="25"/>
    </row>
    <row r="52" spans="12:12" ht="15.75" customHeight="1" x14ac:dyDescent="0.2">
      <c r="L52" s="25"/>
    </row>
    <row r="53" spans="12:12" ht="15.75" customHeight="1" x14ac:dyDescent="0.2">
      <c r="L53" s="25"/>
    </row>
    <row r="54" spans="12:12" ht="15.75" customHeight="1" x14ac:dyDescent="0.2">
      <c r="L54" s="25"/>
    </row>
    <row r="55" spans="12:12" ht="15.75" customHeight="1" x14ac:dyDescent="0.2">
      <c r="L55" s="25"/>
    </row>
    <row r="56" spans="12:12" ht="15.75" customHeight="1" x14ac:dyDescent="0.2">
      <c r="L56" s="25"/>
    </row>
    <row r="57" spans="12:12" ht="15.75" customHeight="1" x14ac:dyDescent="0.2">
      <c r="L57" s="25"/>
    </row>
    <row r="58" spans="12:12" ht="15.75" customHeight="1" x14ac:dyDescent="0.2">
      <c r="L58" s="25"/>
    </row>
    <row r="59" spans="12:12" ht="15.75" customHeight="1" x14ac:dyDescent="0.2">
      <c r="L59" s="25"/>
    </row>
    <row r="60" spans="12:12" ht="15.75" customHeight="1" x14ac:dyDescent="0.2">
      <c r="L60" s="25"/>
    </row>
    <row r="61" spans="12:12" ht="15.75" customHeight="1" x14ac:dyDescent="0.2">
      <c r="L61" s="25"/>
    </row>
    <row r="62" spans="12:12" ht="15.75" customHeight="1" x14ac:dyDescent="0.2">
      <c r="L62" s="25"/>
    </row>
    <row r="63" spans="12:12" ht="15.75" customHeight="1" x14ac:dyDescent="0.2">
      <c r="L63" s="25"/>
    </row>
    <row r="64" spans="12:12" ht="15.75" customHeight="1" x14ac:dyDescent="0.2">
      <c r="L64" s="25"/>
    </row>
    <row r="65" spans="12:12" ht="15.75" customHeight="1" x14ac:dyDescent="0.2">
      <c r="L65" s="25"/>
    </row>
    <row r="66" spans="12:12" ht="15.75" customHeight="1" x14ac:dyDescent="0.2">
      <c r="L66" s="25"/>
    </row>
    <row r="67" spans="12:12" ht="15.75" customHeight="1" x14ac:dyDescent="0.2">
      <c r="L67" s="25"/>
    </row>
    <row r="68" spans="12:12" ht="15.75" customHeight="1" x14ac:dyDescent="0.2">
      <c r="L68" s="25"/>
    </row>
    <row r="69" spans="12:12" ht="15.75" customHeight="1" x14ac:dyDescent="0.2">
      <c r="L69" s="25"/>
    </row>
    <row r="70" spans="12:12" ht="15.75" customHeight="1" x14ac:dyDescent="0.2">
      <c r="L70" s="25"/>
    </row>
    <row r="71" spans="12:12" ht="15.75" customHeight="1" x14ac:dyDescent="0.2">
      <c r="L71" s="25"/>
    </row>
    <row r="72" spans="12:12" ht="15.75" customHeight="1" x14ac:dyDescent="0.2">
      <c r="L72" s="25"/>
    </row>
    <row r="73" spans="12:12" ht="15.75" customHeight="1" x14ac:dyDescent="0.2">
      <c r="L73" s="25"/>
    </row>
    <row r="74" spans="12:12" ht="15.75" customHeight="1" x14ac:dyDescent="0.2">
      <c r="L74" s="25"/>
    </row>
    <row r="75" spans="12:12" ht="15.75" customHeight="1" x14ac:dyDescent="0.2">
      <c r="L75" s="25"/>
    </row>
    <row r="76" spans="12:12" ht="15.75" customHeight="1" x14ac:dyDescent="0.2">
      <c r="L76" s="25"/>
    </row>
    <row r="77" spans="12:12" ht="15.75" customHeight="1" x14ac:dyDescent="0.2">
      <c r="L77" s="25"/>
    </row>
    <row r="78" spans="12:12" ht="15.75" customHeight="1" x14ac:dyDescent="0.2">
      <c r="L78" s="25"/>
    </row>
    <row r="79" spans="12:12" ht="15.75" customHeight="1" x14ac:dyDescent="0.2">
      <c r="L79" s="25"/>
    </row>
    <row r="80" spans="12:12" ht="15.75" customHeight="1" x14ac:dyDescent="0.2">
      <c r="L80" s="25"/>
    </row>
    <row r="81" spans="12:12" ht="15.75" customHeight="1" x14ac:dyDescent="0.2">
      <c r="L81" s="25"/>
    </row>
    <row r="82" spans="12:12" ht="15.75" customHeight="1" x14ac:dyDescent="0.2">
      <c r="L82" s="25"/>
    </row>
    <row r="83" spans="12:12" ht="15.75" customHeight="1" x14ac:dyDescent="0.2">
      <c r="L83" s="25"/>
    </row>
    <row r="84" spans="12:12" ht="15.75" customHeight="1" x14ac:dyDescent="0.2">
      <c r="L84" s="25"/>
    </row>
    <row r="85" spans="12:12" ht="15.75" customHeight="1" x14ac:dyDescent="0.2">
      <c r="L85" s="25"/>
    </row>
    <row r="86" spans="12:12" ht="15.75" customHeight="1" x14ac:dyDescent="0.2">
      <c r="L86" s="25"/>
    </row>
    <row r="87" spans="12:12" ht="15.75" customHeight="1" x14ac:dyDescent="0.2">
      <c r="L87" s="25"/>
    </row>
    <row r="88" spans="12:12" ht="15.75" customHeight="1" x14ac:dyDescent="0.2">
      <c r="L88" s="25"/>
    </row>
    <row r="89" spans="12:12" ht="15.75" customHeight="1" x14ac:dyDescent="0.2">
      <c r="L89" s="25"/>
    </row>
    <row r="90" spans="12:12" ht="15.75" customHeight="1" x14ac:dyDescent="0.2">
      <c r="L90" s="25"/>
    </row>
    <row r="91" spans="12:12" ht="15.75" customHeight="1" x14ac:dyDescent="0.2">
      <c r="L91" s="25"/>
    </row>
    <row r="92" spans="12:12" ht="15.75" customHeight="1" x14ac:dyDescent="0.2">
      <c r="L92" s="25"/>
    </row>
    <row r="93" spans="12:12" ht="15.75" customHeight="1" x14ac:dyDescent="0.2">
      <c r="L93" s="25"/>
    </row>
    <row r="94" spans="12:12" ht="15.75" customHeight="1" x14ac:dyDescent="0.2">
      <c r="L94" s="25"/>
    </row>
    <row r="95" spans="12:12" ht="15.75" customHeight="1" x14ac:dyDescent="0.2">
      <c r="L95" s="25"/>
    </row>
    <row r="96" spans="12:12" ht="15.75" customHeight="1" x14ac:dyDescent="0.2">
      <c r="L96" s="25"/>
    </row>
    <row r="97" spans="12:12" ht="15.75" customHeight="1" x14ac:dyDescent="0.2">
      <c r="L97" s="25"/>
    </row>
    <row r="98" spans="12:12" ht="15.75" customHeight="1" x14ac:dyDescent="0.2">
      <c r="L98" s="25"/>
    </row>
    <row r="99" spans="12:12" ht="15.75" customHeight="1" x14ac:dyDescent="0.2">
      <c r="L99" s="25"/>
    </row>
    <row r="100" spans="12:12" ht="15.75" customHeight="1" x14ac:dyDescent="0.2">
      <c r="L100" s="25"/>
    </row>
    <row r="101" spans="12:12" ht="15.75" customHeight="1" x14ac:dyDescent="0.2">
      <c r="L101" s="25"/>
    </row>
    <row r="102" spans="12:12" ht="15.75" customHeight="1" x14ac:dyDescent="0.2">
      <c r="L102" s="25"/>
    </row>
    <row r="103" spans="12:12" ht="15.75" customHeight="1" x14ac:dyDescent="0.2">
      <c r="L103" s="25"/>
    </row>
    <row r="104" spans="12:12" ht="15.75" customHeight="1" x14ac:dyDescent="0.2">
      <c r="L104" s="25"/>
    </row>
    <row r="105" spans="12:12" ht="15.75" customHeight="1" x14ac:dyDescent="0.2">
      <c r="L105" s="25"/>
    </row>
    <row r="106" spans="12:12" ht="15.75" customHeight="1" x14ac:dyDescent="0.2">
      <c r="L106" s="25"/>
    </row>
    <row r="107" spans="12:12" ht="15.75" customHeight="1" x14ac:dyDescent="0.2">
      <c r="L107" s="25"/>
    </row>
    <row r="108" spans="12:12" ht="15.75" customHeight="1" x14ac:dyDescent="0.2">
      <c r="L108" s="25"/>
    </row>
    <row r="109" spans="12:12" ht="15.75" customHeight="1" x14ac:dyDescent="0.2">
      <c r="L109" s="25"/>
    </row>
    <row r="110" spans="12:12" ht="15.75" customHeight="1" x14ac:dyDescent="0.2">
      <c r="L110" s="25"/>
    </row>
    <row r="111" spans="12:12" ht="15.75" customHeight="1" x14ac:dyDescent="0.2">
      <c r="L111" s="25"/>
    </row>
    <row r="112" spans="12:12" ht="15.75" customHeight="1" x14ac:dyDescent="0.2">
      <c r="L112" s="25"/>
    </row>
    <row r="113" spans="12:12" ht="15.75" customHeight="1" x14ac:dyDescent="0.2">
      <c r="L113" s="25"/>
    </row>
    <row r="114" spans="12:12" ht="15.75" customHeight="1" x14ac:dyDescent="0.2">
      <c r="L114" s="25"/>
    </row>
    <row r="115" spans="12:12" ht="15.75" customHeight="1" x14ac:dyDescent="0.2">
      <c r="L115" s="25"/>
    </row>
    <row r="116" spans="12:12" ht="15.75" customHeight="1" x14ac:dyDescent="0.2">
      <c r="L116" s="25"/>
    </row>
    <row r="117" spans="12:12" ht="15.75" customHeight="1" x14ac:dyDescent="0.2">
      <c r="L117" s="25"/>
    </row>
    <row r="118" spans="12:12" ht="15.75" customHeight="1" x14ac:dyDescent="0.2">
      <c r="L118" s="25"/>
    </row>
    <row r="119" spans="12:12" ht="15.75" customHeight="1" x14ac:dyDescent="0.2">
      <c r="L119" s="25"/>
    </row>
    <row r="120" spans="12:12" ht="15.75" customHeight="1" x14ac:dyDescent="0.2">
      <c r="L120" s="25"/>
    </row>
    <row r="121" spans="12:12" ht="15.75" customHeight="1" x14ac:dyDescent="0.2">
      <c r="L121" s="25"/>
    </row>
    <row r="122" spans="12:12" ht="15.75" customHeight="1" x14ac:dyDescent="0.2">
      <c r="L122" s="25"/>
    </row>
    <row r="123" spans="12:12" ht="15.75" customHeight="1" x14ac:dyDescent="0.2">
      <c r="L123" s="25"/>
    </row>
    <row r="124" spans="12:12" ht="15.75" customHeight="1" x14ac:dyDescent="0.2">
      <c r="L124" s="25"/>
    </row>
    <row r="125" spans="12:12" ht="15.75" customHeight="1" x14ac:dyDescent="0.2">
      <c r="L125" s="25"/>
    </row>
    <row r="126" spans="12:12" ht="15.75" customHeight="1" x14ac:dyDescent="0.2">
      <c r="L126" s="25"/>
    </row>
    <row r="127" spans="12:12" ht="15.75" customHeight="1" x14ac:dyDescent="0.2">
      <c r="L127" s="25"/>
    </row>
    <row r="128" spans="12:12" ht="15.75" customHeight="1" x14ac:dyDescent="0.2">
      <c r="L128" s="25"/>
    </row>
    <row r="129" spans="12:12" ht="15.75" customHeight="1" x14ac:dyDescent="0.2">
      <c r="L129" s="25"/>
    </row>
    <row r="130" spans="12:12" ht="15.75" customHeight="1" x14ac:dyDescent="0.2">
      <c r="L130" s="25"/>
    </row>
    <row r="131" spans="12:12" ht="15.75" customHeight="1" x14ac:dyDescent="0.2">
      <c r="L131" s="25"/>
    </row>
    <row r="132" spans="12:12" ht="15.75" customHeight="1" x14ac:dyDescent="0.2">
      <c r="L132" s="25"/>
    </row>
    <row r="133" spans="12:12" ht="15.75" customHeight="1" x14ac:dyDescent="0.2">
      <c r="L133" s="25"/>
    </row>
    <row r="134" spans="12:12" ht="15.75" customHeight="1" x14ac:dyDescent="0.2">
      <c r="L134" s="25"/>
    </row>
    <row r="135" spans="12:12" ht="15.75" customHeight="1" x14ac:dyDescent="0.2">
      <c r="L135" s="25"/>
    </row>
    <row r="136" spans="12:12" ht="15.75" customHeight="1" x14ac:dyDescent="0.2">
      <c r="L136" s="25"/>
    </row>
    <row r="137" spans="12:12" ht="15.75" customHeight="1" x14ac:dyDescent="0.2">
      <c r="L137" s="25"/>
    </row>
    <row r="138" spans="12:12" ht="15.75" customHeight="1" x14ac:dyDescent="0.2">
      <c r="L138" s="25"/>
    </row>
    <row r="139" spans="12:12" ht="15.75" customHeight="1" x14ac:dyDescent="0.2">
      <c r="L139" s="25"/>
    </row>
    <row r="140" spans="12:12" ht="15.75" customHeight="1" x14ac:dyDescent="0.2">
      <c r="L140" s="25"/>
    </row>
    <row r="141" spans="12:12" ht="15.75" customHeight="1" x14ac:dyDescent="0.2">
      <c r="L141" s="25"/>
    </row>
    <row r="142" spans="12:12" ht="15.75" customHeight="1" x14ac:dyDescent="0.2">
      <c r="L142" s="25"/>
    </row>
    <row r="143" spans="12:12" ht="15.75" customHeight="1" x14ac:dyDescent="0.2">
      <c r="L143" s="25"/>
    </row>
    <row r="144" spans="12:12" ht="15.75" customHeight="1" x14ac:dyDescent="0.2">
      <c r="L144" s="25"/>
    </row>
    <row r="145" spans="12:12" ht="15.75" customHeight="1" x14ac:dyDescent="0.2">
      <c r="L145" s="25"/>
    </row>
    <row r="146" spans="12:12" ht="15.75" customHeight="1" x14ac:dyDescent="0.2">
      <c r="L146" s="25"/>
    </row>
    <row r="147" spans="12:12" ht="15.75" customHeight="1" x14ac:dyDescent="0.2">
      <c r="L147" s="25"/>
    </row>
    <row r="148" spans="12:12" ht="15.75" customHeight="1" x14ac:dyDescent="0.2">
      <c r="L148" s="25"/>
    </row>
    <row r="149" spans="12:12" ht="15.75" customHeight="1" x14ac:dyDescent="0.2">
      <c r="L149" s="25"/>
    </row>
    <row r="150" spans="12:12" ht="15.75" customHeight="1" x14ac:dyDescent="0.2">
      <c r="L150" s="25"/>
    </row>
    <row r="151" spans="12:12" ht="15.75" customHeight="1" x14ac:dyDescent="0.2">
      <c r="L151" s="25"/>
    </row>
    <row r="152" spans="12:12" ht="15.75" customHeight="1" x14ac:dyDescent="0.2">
      <c r="L152" s="25"/>
    </row>
    <row r="153" spans="12:12" ht="15.75" customHeight="1" x14ac:dyDescent="0.2">
      <c r="L153" s="25"/>
    </row>
    <row r="154" spans="12:12" ht="15.75" customHeight="1" x14ac:dyDescent="0.2">
      <c r="L154" s="25"/>
    </row>
    <row r="155" spans="12:12" ht="15.75" customHeight="1" x14ac:dyDescent="0.2">
      <c r="L155" s="25"/>
    </row>
    <row r="156" spans="12:12" ht="15.75" customHeight="1" x14ac:dyDescent="0.2">
      <c r="L156" s="25"/>
    </row>
    <row r="157" spans="12:12" ht="15.75" customHeight="1" x14ac:dyDescent="0.2">
      <c r="L157" s="25"/>
    </row>
    <row r="158" spans="12:12" ht="15.75" customHeight="1" x14ac:dyDescent="0.2">
      <c r="L158" s="25"/>
    </row>
    <row r="159" spans="12:12" ht="15.75" customHeight="1" x14ac:dyDescent="0.2">
      <c r="L159" s="25"/>
    </row>
    <row r="160" spans="12:12" ht="15.75" customHeight="1" x14ac:dyDescent="0.2">
      <c r="L160" s="25"/>
    </row>
    <row r="161" spans="12:12" ht="15.75" customHeight="1" x14ac:dyDescent="0.2">
      <c r="L161" s="25"/>
    </row>
    <row r="162" spans="12:12" ht="15.75" customHeight="1" x14ac:dyDescent="0.2">
      <c r="L162" s="25"/>
    </row>
    <row r="163" spans="12:12" ht="15.75" customHeight="1" x14ac:dyDescent="0.2">
      <c r="L163" s="25"/>
    </row>
    <row r="164" spans="12:12" ht="15.75" customHeight="1" x14ac:dyDescent="0.2">
      <c r="L164" s="25"/>
    </row>
    <row r="165" spans="12:12" ht="15.75" customHeight="1" x14ac:dyDescent="0.2">
      <c r="L165" s="25"/>
    </row>
    <row r="166" spans="12:12" ht="15.75" customHeight="1" x14ac:dyDescent="0.2">
      <c r="L166" s="25"/>
    </row>
    <row r="167" spans="12:12" ht="15.75" customHeight="1" x14ac:dyDescent="0.2">
      <c r="L167" s="25"/>
    </row>
    <row r="168" spans="12:12" ht="15.75" customHeight="1" x14ac:dyDescent="0.2">
      <c r="L168" s="25"/>
    </row>
    <row r="169" spans="12:12" ht="15.75" customHeight="1" x14ac:dyDescent="0.2">
      <c r="L169" s="25"/>
    </row>
    <row r="170" spans="12:12" ht="15.75" customHeight="1" x14ac:dyDescent="0.2">
      <c r="L170" s="25"/>
    </row>
    <row r="171" spans="12:12" ht="15.75" customHeight="1" x14ac:dyDescent="0.2">
      <c r="L171" s="25"/>
    </row>
    <row r="172" spans="12:12" ht="15.75" customHeight="1" x14ac:dyDescent="0.2">
      <c r="L172" s="25"/>
    </row>
    <row r="173" spans="12:12" ht="15.75" customHeight="1" x14ac:dyDescent="0.2">
      <c r="L173" s="25"/>
    </row>
    <row r="174" spans="12:12" ht="15.75" customHeight="1" x14ac:dyDescent="0.2">
      <c r="L174" s="25"/>
    </row>
    <row r="175" spans="12:12" ht="15.75" customHeight="1" x14ac:dyDescent="0.2">
      <c r="L175" s="25"/>
    </row>
    <row r="176" spans="12:12" ht="15.75" customHeight="1" x14ac:dyDescent="0.2">
      <c r="L176" s="25"/>
    </row>
    <row r="177" spans="12:12" ht="15.75" customHeight="1" x14ac:dyDescent="0.2">
      <c r="L177" s="25"/>
    </row>
    <row r="178" spans="12:12" ht="15.75" customHeight="1" x14ac:dyDescent="0.2">
      <c r="L178" s="25"/>
    </row>
    <row r="179" spans="12:12" ht="15.75" customHeight="1" x14ac:dyDescent="0.2">
      <c r="L179" s="25"/>
    </row>
    <row r="180" spans="12:12" ht="15.75" customHeight="1" x14ac:dyDescent="0.2">
      <c r="L180" s="25"/>
    </row>
    <row r="181" spans="12:12" ht="15.75" customHeight="1" x14ac:dyDescent="0.2">
      <c r="L181" s="25"/>
    </row>
    <row r="182" spans="12:12" ht="15.75" customHeight="1" x14ac:dyDescent="0.2">
      <c r="L182" s="25"/>
    </row>
    <row r="183" spans="12:12" ht="15.75" customHeight="1" x14ac:dyDescent="0.2">
      <c r="L183" s="25"/>
    </row>
    <row r="184" spans="12:12" ht="15.75" customHeight="1" x14ac:dyDescent="0.2">
      <c r="L184" s="25"/>
    </row>
    <row r="185" spans="12:12" ht="15.75" customHeight="1" x14ac:dyDescent="0.2">
      <c r="L185" s="25"/>
    </row>
    <row r="186" spans="12:12" ht="15.75" customHeight="1" x14ac:dyDescent="0.2">
      <c r="L186" s="25"/>
    </row>
    <row r="187" spans="12:12" ht="15.75" customHeight="1" x14ac:dyDescent="0.2">
      <c r="L187" s="25"/>
    </row>
    <row r="188" spans="12:12" ht="15.75" customHeight="1" x14ac:dyDescent="0.2">
      <c r="L188" s="25"/>
    </row>
    <row r="189" spans="12:12" ht="15.75" customHeight="1" x14ac:dyDescent="0.2">
      <c r="L189" s="25"/>
    </row>
    <row r="190" spans="12:12" ht="15.75" customHeight="1" x14ac:dyDescent="0.2">
      <c r="L190" s="25"/>
    </row>
    <row r="191" spans="12:12" ht="15.75" customHeight="1" x14ac:dyDescent="0.2">
      <c r="L191" s="25"/>
    </row>
    <row r="192" spans="12:12" ht="15.75" customHeight="1" x14ac:dyDescent="0.2">
      <c r="L192" s="25"/>
    </row>
    <row r="193" spans="12:12" ht="15.75" customHeight="1" x14ac:dyDescent="0.2">
      <c r="L193" s="25"/>
    </row>
    <row r="194" spans="12:12" ht="15.75" customHeight="1" x14ac:dyDescent="0.2">
      <c r="L194" s="25"/>
    </row>
    <row r="195" spans="12:12" ht="15.75" customHeight="1" x14ac:dyDescent="0.2">
      <c r="L195" s="25"/>
    </row>
    <row r="196" spans="12:12" ht="15.75" customHeight="1" x14ac:dyDescent="0.2">
      <c r="L196" s="25"/>
    </row>
    <row r="197" spans="12:12" ht="15.75" customHeight="1" x14ac:dyDescent="0.2">
      <c r="L197" s="25"/>
    </row>
    <row r="198" spans="12:12" ht="15.75" customHeight="1" x14ac:dyDescent="0.2">
      <c r="L198" s="25"/>
    </row>
    <row r="199" spans="12:12" ht="15.75" customHeight="1" x14ac:dyDescent="0.2">
      <c r="L199" s="25"/>
    </row>
    <row r="200" spans="12:12" ht="15.75" customHeight="1" x14ac:dyDescent="0.2">
      <c r="L200" s="25"/>
    </row>
    <row r="201" spans="12:12" ht="15.75" customHeight="1" x14ac:dyDescent="0.2">
      <c r="L201" s="25"/>
    </row>
    <row r="202" spans="12:12" ht="15.75" customHeight="1" x14ac:dyDescent="0.2">
      <c r="L202" s="25"/>
    </row>
    <row r="203" spans="12:12" ht="15.75" customHeight="1" x14ac:dyDescent="0.2">
      <c r="L203" s="25"/>
    </row>
    <row r="204" spans="12:12" ht="15.75" customHeight="1" x14ac:dyDescent="0.2">
      <c r="L204" s="25"/>
    </row>
    <row r="205" spans="12:12" ht="15.75" customHeight="1" x14ac:dyDescent="0.2">
      <c r="L205" s="25"/>
    </row>
    <row r="206" spans="12:12" ht="15.75" customHeight="1" x14ac:dyDescent="0.2">
      <c r="L206" s="25"/>
    </row>
    <row r="207" spans="12:12" ht="15.75" customHeight="1" x14ac:dyDescent="0.2">
      <c r="L207" s="25"/>
    </row>
    <row r="208" spans="12:12" ht="15.75" customHeight="1" x14ac:dyDescent="0.2">
      <c r="L208" s="25"/>
    </row>
    <row r="209" spans="12:12" ht="15.75" customHeight="1" x14ac:dyDescent="0.2">
      <c r="L209" s="25"/>
    </row>
    <row r="210" spans="12:12" ht="15.75" customHeight="1" x14ac:dyDescent="0.2">
      <c r="L210" s="25"/>
    </row>
    <row r="211" spans="12:12" ht="15.75" customHeight="1" x14ac:dyDescent="0.2">
      <c r="L211" s="25"/>
    </row>
    <row r="212" spans="12:12" ht="15.75" customHeight="1" x14ac:dyDescent="0.2">
      <c r="L212" s="25"/>
    </row>
    <row r="213" spans="12:12" ht="15.75" customHeight="1" x14ac:dyDescent="0.2">
      <c r="L213" s="25"/>
    </row>
    <row r="214" spans="12:12" ht="15.75" customHeight="1" x14ac:dyDescent="0.2">
      <c r="L214" s="25"/>
    </row>
    <row r="215" spans="12:12" ht="15.75" customHeight="1" x14ac:dyDescent="0.2">
      <c r="L215" s="25"/>
    </row>
    <row r="216" spans="12:12" ht="15.75" customHeight="1" x14ac:dyDescent="0.2">
      <c r="L216" s="25"/>
    </row>
    <row r="217" spans="12:12" ht="15.75" customHeight="1" x14ac:dyDescent="0.2">
      <c r="L217" s="25"/>
    </row>
    <row r="218" spans="12:12" ht="15.75" customHeight="1" x14ac:dyDescent="0.2">
      <c r="L218" s="25"/>
    </row>
    <row r="219" spans="12:12" ht="15.75" customHeight="1" x14ac:dyDescent="0.2">
      <c r="L219" s="25"/>
    </row>
    <row r="220" spans="12:12" ht="15.75" customHeight="1" x14ac:dyDescent="0.2">
      <c r="L220" s="25"/>
    </row>
    <row r="221" spans="12:12" ht="15.75" customHeight="1" x14ac:dyDescent="0.2">
      <c r="L221" s="25"/>
    </row>
    <row r="222" spans="12:12" ht="15.75" customHeight="1" x14ac:dyDescent="0.2">
      <c r="L222" s="25"/>
    </row>
    <row r="223" spans="12:12" ht="15.75" customHeight="1" x14ac:dyDescent="0.2">
      <c r="L223" s="25"/>
    </row>
    <row r="224" spans="12:12" ht="15.75" customHeight="1" x14ac:dyDescent="0.2">
      <c r="L224" s="25"/>
    </row>
    <row r="225" spans="12:12" ht="15.75" customHeight="1" x14ac:dyDescent="0.2">
      <c r="L225" s="25"/>
    </row>
    <row r="226" spans="12:12" ht="15.75" customHeight="1" x14ac:dyDescent="0.2">
      <c r="L226" s="25"/>
    </row>
    <row r="227" spans="12:12" ht="15.75" customHeight="1" x14ac:dyDescent="0.2">
      <c r="L227" s="25"/>
    </row>
    <row r="228" spans="12:12" ht="15.75" customHeight="1" x14ac:dyDescent="0.2">
      <c r="L228" s="25"/>
    </row>
    <row r="229" spans="12:12" ht="15.75" customHeight="1" x14ac:dyDescent="0.2">
      <c r="L229" s="25"/>
    </row>
    <row r="230" spans="12:12" ht="15.75" customHeight="1" x14ac:dyDescent="0.2">
      <c r="L230" s="25"/>
    </row>
    <row r="231" spans="12:12" ht="15.75" customHeight="1" x14ac:dyDescent="0.2">
      <c r="L231" s="25"/>
    </row>
    <row r="232" spans="12:12" ht="15.75" customHeight="1" x14ac:dyDescent="0.2">
      <c r="L232" s="25"/>
    </row>
    <row r="233" spans="12:12" ht="15.75" customHeight="1" x14ac:dyDescent="0.2">
      <c r="L233" s="25"/>
    </row>
    <row r="234" spans="12:12" ht="15.75" customHeight="1" x14ac:dyDescent="0.2">
      <c r="L234" s="25"/>
    </row>
    <row r="235" spans="12:12" ht="15.75" customHeight="1" x14ac:dyDescent="0.2">
      <c r="L235" s="25"/>
    </row>
    <row r="236" spans="12:12" ht="15.75" customHeight="1" x14ac:dyDescent="0.2">
      <c r="L236" s="25"/>
    </row>
    <row r="237" spans="12:12" ht="15.75" customHeight="1" x14ac:dyDescent="0.2">
      <c r="L237" s="25"/>
    </row>
    <row r="238" spans="12:12" ht="15.75" customHeight="1" x14ac:dyDescent="0.2">
      <c r="L238" s="25"/>
    </row>
    <row r="239" spans="12:12" ht="15.75" customHeight="1" x14ac:dyDescent="0.2">
      <c r="L239" s="25"/>
    </row>
    <row r="240" spans="12:12" ht="15.75" customHeight="1" x14ac:dyDescent="0.2">
      <c r="L240" s="25"/>
    </row>
    <row r="241" spans="12:12" ht="15.75" customHeight="1" x14ac:dyDescent="0.2">
      <c r="L241" s="25"/>
    </row>
    <row r="242" spans="12:12" ht="15.75" customHeight="1" x14ac:dyDescent="0.2">
      <c r="L242" s="25"/>
    </row>
    <row r="243" spans="12:12" ht="15.75" customHeight="1" x14ac:dyDescent="0.2">
      <c r="L243" s="25"/>
    </row>
    <row r="244" spans="12:12" ht="15.75" customHeight="1" x14ac:dyDescent="0.2">
      <c r="L244" s="25"/>
    </row>
    <row r="245" spans="12:12" ht="15.75" customHeight="1" x14ac:dyDescent="0.2">
      <c r="L245" s="25"/>
    </row>
    <row r="246" spans="12:12" ht="15.75" customHeight="1" x14ac:dyDescent="0.2">
      <c r="L246" s="25"/>
    </row>
    <row r="247" spans="12:12" ht="15.75" customHeight="1" x14ac:dyDescent="0.2">
      <c r="L247" s="25"/>
    </row>
    <row r="248" spans="12:12" ht="15.75" customHeight="1" x14ac:dyDescent="0.2">
      <c r="L248" s="25"/>
    </row>
    <row r="249" spans="12:12" ht="15.75" customHeight="1" x14ac:dyDescent="0.2">
      <c r="L249" s="25"/>
    </row>
    <row r="250" spans="12:12" ht="15.75" customHeight="1" x14ac:dyDescent="0.2">
      <c r="L250" s="25"/>
    </row>
    <row r="251" spans="12:12" ht="15.75" customHeight="1" x14ac:dyDescent="0.2">
      <c r="L251" s="25"/>
    </row>
    <row r="252" spans="12:12" ht="15.75" customHeight="1" x14ac:dyDescent="0.2">
      <c r="L252" s="25"/>
    </row>
    <row r="253" spans="12:12" ht="15.75" customHeight="1" x14ac:dyDescent="0.2">
      <c r="L253" s="25"/>
    </row>
    <row r="254" spans="12:12" ht="15.75" customHeight="1" x14ac:dyDescent="0.2">
      <c r="L254" s="25"/>
    </row>
    <row r="255" spans="12:12" ht="15.75" customHeight="1" x14ac:dyDescent="0.2">
      <c r="L255" s="25"/>
    </row>
    <row r="256" spans="12:12" ht="15.75" customHeight="1" x14ac:dyDescent="0.2">
      <c r="L256" s="25"/>
    </row>
    <row r="257" spans="12:12" ht="15.75" customHeight="1" x14ac:dyDescent="0.2">
      <c r="L257" s="25"/>
    </row>
    <row r="258" spans="12:12" ht="15.75" customHeight="1" x14ac:dyDescent="0.2">
      <c r="L258" s="25"/>
    </row>
    <row r="259" spans="12:12" ht="15.75" customHeight="1" x14ac:dyDescent="0.2">
      <c r="L259" s="25"/>
    </row>
    <row r="260" spans="12:12" ht="15.75" customHeight="1" x14ac:dyDescent="0.2">
      <c r="L260" s="25"/>
    </row>
    <row r="261" spans="12:12" ht="15.75" customHeight="1" x14ac:dyDescent="0.2">
      <c r="L261" s="25"/>
    </row>
    <row r="262" spans="12:12" ht="15.75" customHeight="1" x14ac:dyDescent="0.2">
      <c r="L262" s="25"/>
    </row>
    <row r="263" spans="12:12" ht="15.75" customHeight="1" x14ac:dyDescent="0.2">
      <c r="L263" s="25"/>
    </row>
    <row r="264" spans="12:12" ht="15.75" customHeight="1" x14ac:dyDescent="0.2">
      <c r="L264" s="25"/>
    </row>
    <row r="265" spans="12:12" ht="15.75" customHeight="1" x14ac:dyDescent="0.2">
      <c r="L265" s="25"/>
    </row>
    <row r="266" spans="12:12" ht="15.75" customHeight="1" x14ac:dyDescent="0.2">
      <c r="L266" s="25"/>
    </row>
    <row r="267" spans="12:12" ht="15.75" customHeight="1" x14ac:dyDescent="0.2">
      <c r="L267" s="25"/>
    </row>
    <row r="268" spans="12:12" ht="15.75" customHeight="1" x14ac:dyDescent="0.2">
      <c r="L268" s="25"/>
    </row>
    <row r="269" spans="12:12" ht="15.75" customHeight="1" x14ac:dyDescent="0.2">
      <c r="L269" s="25"/>
    </row>
    <row r="270" spans="12:12" ht="15.75" customHeight="1" x14ac:dyDescent="0.2">
      <c r="L270" s="25"/>
    </row>
    <row r="271" spans="12:12" ht="15.75" customHeight="1" x14ac:dyDescent="0.2">
      <c r="L271" s="25"/>
    </row>
    <row r="272" spans="12:12" ht="15.75" customHeight="1" x14ac:dyDescent="0.2">
      <c r="L272" s="25"/>
    </row>
    <row r="273" spans="12:12" ht="15.75" customHeight="1" x14ac:dyDescent="0.2">
      <c r="L273" s="25"/>
    </row>
    <row r="274" spans="12:12" ht="15.75" customHeight="1" x14ac:dyDescent="0.2">
      <c r="L274" s="25"/>
    </row>
    <row r="275" spans="12:12" ht="15.75" customHeight="1" x14ac:dyDescent="0.2">
      <c r="L275" s="25"/>
    </row>
    <row r="276" spans="12:12" ht="15.75" customHeight="1" x14ac:dyDescent="0.2">
      <c r="L276" s="25"/>
    </row>
    <row r="277" spans="12:12" ht="15.75" customHeight="1" x14ac:dyDescent="0.2">
      <c r="L277" s="25"/>
    </row>
    <row r="278" spans="12:12" ht="15.75" customHeight="1" x14ac:dyDescent="0.2">
      <c r="L278" s="25"/>
    </row>
    <row r="279" spans="12:12" ht="15.75" customHeight="1" x14ac:dyDescent="0.2">
      <c r="L279" s="25"/>
    </row>
    <row r="280" spans="12:12" ht="15.75" customHeight="1" x14ac:dyDescent="0.2">
      <c r="L280" s="25"/>
    </row>
    <row r="281" spans="12:12" ht="15.75" customHeight="1" x14ac:dyDescent="0.2">
      <c r="L281" s="25"/>
    </row>
    <row r="282" spans="12:12" ht="15.75" customHeight="1" x14ac:dyDescent="0.2">
      <c r="L282" s="25"/>
    </row>
    <row r="283" spans="12:12" ht="15.75" customHeight="1" x14ac:dyDescent="0.2">
      <c r="L283" s="25"/>
    </row>
    <row r="284" spans="12:12" ht="15.75" customHeight="1" x14ac:dyDescent="0.2">
      <c r="L284" s="25"/>
    </row>
    <row r="285" spans="12:12" ht="15.75" customHeight="1" x14ac:dyDescent="0.2">
      <c r="L285" s="25"/>
    </row>
    <row r="286" spans="12:12" ht="15.75" customHeight="1" x14ac:dyDescent="0.2">
      <c r="L286" s="25"/>
    </row>
    <row r="287" spans="12:12" ht="15.75" customHeight="1" x14ac:dyDescent="0.2">
      <c r="L287" s="25"/>
    </row>
    <row r="288" spans="12:12" ht="15.75" customHeight="1" x14ac:dyDescent="0.2">
      <c r="L288" s="25"/>
    </row>
    <row r="289" spans="12:12" ht="15.75" customHeight="1" x14ac:dyDescent="0.2">
      <c r="L289" s="25"/>
    </row>
    <row r="290" spans="12:12" ht="15.75" customHeight="1" x14ac:dyDescent="0.2">
      <c r="L290" s="25"/>
    </row>
    <row r="291" spans="12:12" ht="15.75" customHeight="1" x14ac:dyDescent="0.2">
      <c r="L291" s="25"/>
    </row>
    <row r="292" spans="12:12" ht="15.75" customHeight="1" x14ac:dyDescent="0.2">
      <c r="L292" s="25"/>
    </row>
    <row r="293" spans="12:12" ht="15.75" customHeight="1" x14ac:dyDescent="0.2">
      <c r="L293" s="25"/>
    </row>
    <row r="294" spans="12:12" ht="15.75" customHeight="1" x14ac:dyDescent="0.2">
      <c r="L294" s="25"/>
    </row>
    <row r="295" spans="12:12" ht="15.75" customHeight="1" x14ac:dyDescent="0.2">
      <c r="L295" s="25"/>
    </row>
    <row r="296" spans="12:12" ht="15.75" customHeight="1" x14ac:dyDescent="0.2">
      <c r="L296" s="25"/>
    </row>
    <row r="297" spans="12:12" ht="15.75" customHeight="1" x14ac:dyDescent="0.2">
      <c r="L297" s="25"/>
    </row>
    <row r="298" spans="12:12" ht="15.75" customHeight="1" x14ac:dyDescent="0.2">
      <c r="L298" s="25"/>
    </row>
    <row r="299" spans="12:12" ht="15.75" customHeight="1" x14ac:dyDescent="0.2">
      <c r="L299" s="25"/>
    </row>
    <row r="300" spans="12:12" ht="15.75" customHeight="1" x14ac:dyDescent="0.2">
      <c r="L300" s="25"/>
    </row>
    <row r="301" spans="12:12" ht="15.75" customHeight="1" x14ac:dyDescent="0.2">
      <c r="L301" s="25"/>
    </row>
    <row r="302" spans="12:12" ht="15.75" customHeight="1" x14ac:dyDescent="0.2">
      <c r="L302" s="25"/>
    </row>
    <row r="303" spans="12:12" ht="15.75" customHeight="1" x14ac:dyDescent="0.2">
      <c r="L303" s="25"/>
    </row>
    <row r="304" spans="12:12" ht="15.75" customHeight="1" x14ac:dyDescent="0.2">
      <c r="L304" s="25"/>
    </row>
    <row r="305" spans="12:12" ht="15.75" customHeight="1" x14ac:dyDescent="0.2">
      <c r="L305" s="25"/>
    </row>
    <row r="306" spans="12:12" ht="15.75" customHeight="1" x14ac:dyDescent="0.2">
      <c r="L306" s="25"/>
    </row>
    <row r="307" spans="12:12" ht="15.75" customHeight="1" x14ac:dyDescent="0.2">
      <c r="L307" s="25"/>
    </row>
    <row r="308" spans="12:12" ht="15.75" customHeight="1" x14ac:dyDescent="0.2">
      <c r="L308" s="25"/>
    </row>
    <row r="309" spans="12:12" ht="15.75" customHeight="1" x14ac:dyDescent="0.2">
      <c r="L309" s="25"/>
    </row>
    <row r="310" spans="12:12" ht="15.75" customHeight="1" x14ac:dyDescent="0.2">
      <c r="L310" s="25"/>
    </row>
    <row r="311" spans="12:12" ht="15.75" customHeight="1" x14ac:dyDescent="0.2">
      <c r="L311" s="25"/>
    </row>
    <row r="312" spans="12:12" ht="15.75" customHeight="1" x14ac:dyDescent="0.2">
      <c r="L312" s="25"/>
    </row>
    <row r="313" spans="12:12" ht="15.75" customHeight="1" x14ac:dyDescent="0.2">
      <c r="L313" s="25"/>
    </row>
    <row r="314" spans="12:12" ht="15.75" customHeight="1" x14ac:dyDescent="0.2">
      <c r="L314" s="25"/>
    </row>
    <row r="315" spans="12:12" ht="15.75" customHeight="1" x14ac:dyDescent="0.2">
      <c r="L315" s="25"/>
    </row>
    <row r="316" spans="12:12" ht="15.75" customHeight="1" x14ac:dyDescent="0.2">
      <c r="L316" s="25"/>
    </row>
    <row r="317" spans="12:12" ht="15.75" customHeight="1" x14ac:dyDescent="0.2">
      <c r="L317" s="25"/>
    </row>
    <row r="318" spans="12:12" ht="15.75" customHeight="1" x14ac:dyDescent="0.2">
      <c r="L318" s="25"/>
    </row>
    <row r="319" spans="12:12" ht="15.75" customHeight="1" x14ac:dyDescent="0.2">
      <c r="L319" s="25"/>
    </row>
    <row r="320" spans="12:12" ht="15.75" customHeight="1" x14ac:dyDescent="0.2">
      <c r="L320" s="25"/>
    </row>
    <row r="321" spans="12:12" ht="15.75" customHeight="1" x14ac:dyDescent="0.2">
      <c r="L321" s="25"/>
    </row>
    <row r="322" spans="12:12" ht="15.75" customHeight="1" x14ac:dyDescent="0.2">
      <c r="L322" s="25"/>
    </row>
    <row r="323" spans="12:12" ht="15.75" customHeight="1" x14ac:dyDescent="0.2">
      <c r="L323" s="25"/>
    </row>
    <row r="324" spans="12:12" ht="15.75" customHeight="1" x14ac:dyDescent="0.2">
      <c r="L324" s="25"/>
    </row>
    <row r="325" spans="12:12" ht="15.75" customHeight="1" x14ac:dyDescent="0.2">
      <c r="L325" s="25"/>
    </row>
    <row r="326" spans="12:12" ht="15.75" customHeight="1" x14ac:dyDescent="0.2">
      <c r="L326" s="25"/>
    </row>
    <row r="327" spans="12:12" ht="15.75" customHeight="1" x14ac:dyDescent="0.2">
      <c r="L327" s="25"/>
    </row>
    <row r="328" spans="12:12" ht="15.75" customHeight="1" x14ac:dyDescent="0.2">
      <c r="L328" s="25"/>
    </row>
    <row r="329" spans="12:12" ht="15.75" customHeight="1" x14ac:dyDescent="0.2">
      <c r="L329" s="25"/>
    </row>
    <row r="330" spans="12:12" ht="15.75" customHeight="1" x14ac:dyDescent="0.2">
      <c r="L330" s="25"/>
    </row>
    <row r="331" spans="12:12" ht="15.75" customHeight="1" x14ac:dyDescent="0.2">
      <c r="L331" s="25"/>
    </row>
    <row r="332" spans="12:12" ht="15.75" customHeight="1" x14ac:dyDescent="0.2">
      <c r="L332" s="25"/>
    </row>
    <row r="333" spans="12:12" ht="15.75" customHeight="1" x14ac:dyDescent="0.2">
      <c r="L333" s="25"/>
    </row>
    <row r="334" spans="12:12" ht="15.75" customHeight="1" x14ac:dyDescent="0.2">
      <c r="L334" s="25"/>
    </row>
    <row r="335" spans="12:12" ht="15.75" customHeight="1" x14ac:dyDescent="0.2">
      <c r="L335" s="25"/>
    </row>
    <row r="336" spans="12:12" ht="15.75" customHeight="1" x14ac:dyDescent="0.2">
      <c r="L336" s="25"/>
    </row>
    <row r="337" spans="12:12" ht="15.75" customHeight="1" x14ac:dyDescent="0.2">
      <c r="L337" s="25"/>
    </row>
    <row r="338" spans="12:12" ht="15.75" customHeight="1" x14ac:dyDescent="0.2">
      <c r="L338" s="25"/>
    </row>
    <row r="339" spans="12:12" ht="15.75" customHeight="1" x14ac:dyDescent="0.2">
      <c r="L339" s="25"/>
    </row>
    <row r="340" spans="12:12" ht="15.75" customHeight="1" x14ac:dyDescent="0.2">
      <c r="L340" s="25"/>
    </row>
    <row r="341" spans="12:12" ht="15.75" customHeight="1" x14ac:dyDescent="0.2">
      <c r="L341" s="25"/>
    </row>
    <row r="342" spans="12:12" ht="15.75" customHeight="1" x14ac:dyDescent="0.2">
      <c r="L342" s="25"/>
    </row>
    <row r="343" spans="12:12" ht="15.75" customHeight="1" x14ac:dyDescent="0.2">
      <c r="L343" s="25"/>
    </row>
    <row r="344" spans="12:12" ht="15.75" customHeight="1" x14ac:dyDescent="0.2">
      <c r="L344" s="25"/>
    </row>
    <row r="345" spans="12:12" ht="15.75" customHeight="1" x14ac:dyDescent="0.2">
      <c r="L345" s="25"/>
    </row>
    <row r="346" spans="12:12" ht="15.75" customHeight="1" x14ac:dyDescent="0.2">
      <c r="L346" s="25"/>
    </row>
    <row r="347" spans="12:12" ht="15.75" customHeight="1" x14ac:dyDescent="0.2">
      <c r="L347" s="25"/>
    </row>
    <row r="348" spans="12:12" ht="15.75" customHeight="1" x14ac:dyDescent="0.2">
      <c r="L348" s="25"/>
    </row>
    <row r="349" spans="12:12" ht="15.75" customHeight="1" x14ac:dyDescent="0.2">
      <c r="L349" s="25"/>
    </row>
    <row r="350" spans="12:12" ht="15.75" customHeight="1" x14ac:dyDescent="0.2">
      <c r="L350" s="25"/>
    </row>
    <row r="351" spans="12:12" ht="15.75" customHeight="1" x14ac:dyDescent="0.2">
      <c r="L351" s="25"/>
    </row>
    <row r="352" spans="12:12" ht="15.75" customHeight="1" x14ac:dyDescent="0.2">
      <c r="L352" s="25"/>
    </row>
    <row r="353" spans="12:12" ht="15.75" customHeight="1" x14ac:dyDescent="0.2">
      <c r="L353" s="25"/>
    </row>
    <row r="354" spans="12:12" ht="15.75" customHeight="1" x14ac:dyDescent="0.2">
      <c r="L354" s="25"/>
    </row>
    <row r="355" spans="12:12" ht="15.75" customHeight="1" x14ac:dyDescent="0.2">
      <c r="L355" s="25"/>
    </row>
    <row r="356" spans="12:12" ht="15.75" customHeight="1" x14ac:dyDescent="0.2">
      <c r="L356" s="25"/>
    </row>
    <row r="357" spans="12:12" ht="15.75" customHeight="1" x14ac:dyDescent="0.2">
      <c r="L357" s="25"/>
    </row>
    <row r="358" spans="12:12" ht="15.75" customHeight="1" x14ac:dyDescent="0.2">
      <c r="L358" s="25"/>
    </row>
    <row r="359" spans="12:12" ht="15.75" customHeight="1" x14ac:dyDescent="0.2">
      <c r="L359" s="25"/>
    </row>
    <row r="360" spans="12:12" ht="15.75" customHeight="1" x14ac:dyDescent="0.2">
      <c r="L360" s="25"/>
    </row>
    <row r="361" spans="12:12" ht="15.75" customHeight="1" x14ac:dyDescent="0.2">
      <c r="L361" s="25"/>
    </row>
    <row r="362" spans="12:12" ht="15.75" customHeight="1" x14ac:dyDescent="0.2">
      <c r="L362" s="25"/>
    </row>
    <row r="363" spans="12:12" ht="15.75" customHeight="1" x14ac:dyDescent="0.2">
      <c r="L363" s="25"/>
    </row>
    <row r="364" spans="12:12" ht="15.75" customHeight="1" x14ac:dyDescent="0.2">
      <c r="L364" s="25"/>
    </row>
    <row r="365" spans="12:12" ht="15.75" customHeight="1" x14ac:dyDescent="0.2">
      <c r="L365" s="25"/>
    </row>
    <row r="366" spans="12:12" ht="15.75" customHeight="1" x14ac:dyDescent="0.2">
      <c r="L366" s="25"/>
    </row>
    <row r="367" spans="12:12" ht="15.75" customHeight="1" x14ac:dyDescent="0.2">
      <c r="L367" s="25"/>
    </row>
    <row r="368" spans="12:12" ht="15.75" customHeight="1" x14ac:dyDescent="0.2">
      <c r="L368" s="25"/>
    </row>
    <row r="369" spans="12:12" ht="15.75" customHeight="1" x14ac:dyDescent="0.2">
      <c r="L369" s="25"/>
    </row>
    <row r="370" spans="12:12" ht="15.75" customHeight="1" x14ac:dyDescent="0.2">
      <c r="L370" s="25"/>
    </row>
    <row r="371" spans="12:12" ht="15.75" customHeight="1" x14ac:dyDescent="0.2">
      <c r="L371" s="25"/>
    </row>
    <row r="372" spans="12:12" ht="15.75" customHeight="1" x14ac:dyDescent="0.2">
      <c r="L372" s="25"/>
    </row>
    <row r="373" spans="12:12" ht="15.75" customHeight="1" x14ac:dyDescent="0.2">
      <c r="L373" s="25"/>
    </row>
    <row r="374" spans="12:12" ht="15.75" customHeight="1" x14ac:dyDescent="0.2">
      <c r="L374" s="25"/>
    </row>
    <row r="375" spans="12:12" ht="15.75" customHeight="1" x14ac:dyDescent="0.2">
      <c r="L375" s="25"/>
    </row>
    <row r="376" spans="12:12" ht="15.75" customHeight="1" x14ac:dyDescent="0.2">
      <c r="L376" s="25"/>
    </row>
    <row r="377" spans="12:12" ht="15.75" customHeight="1" x14ac:dyDescent="0.2">
      <c r="L377" s="25"/>
    </row>
    <row r="378" spans="12:12" ht="15.75" customHeight="1" x14ac:dyDescent="0.2">
      <c r="L378" s="25"/>
    </row>
    <row r="379" spans="12:12" ht="15.75" customHeight="1" x14ac:dyDescent="0.2">
      <c r="L379" s="25"/>
    </row>
    <row r="380" spans="12:12" ht="15.75" customHeight="1" x14ac:dyDescent="0.2">
      <c r="L380" s="25"/>
    </row>
    <row r="381" spans="12:12" ht="15.75" customHeight="1" x14ac:dyDescent="0.2">
      <c r="L381" s="25"/>
    </row>
    <row r="382" spans="12:12" ht="15.75" customHeight="1" x14ac:dyDescent="0.2">
      <c r="L382" s="25"/>
    </row>
    <row r="383" spans="12:12" ht="15.75" customHeight="1" x14ac:dyDescent="0.2">
      <c r="L383" s="25"/>
    </row>
    <row r="384" spans="12:12" ht="15.75" customHeight="1" x14ac:dyDescent="0.2">
      <c r="L384" s="25"/>
    </row>
    <row r="385" spans="12:12" ht="15.75" customHeight="1" x14ac:dyDescent="0.2">
      <c r="L385" s="25"/>
    </row>
    <row r="386" spans="12:12" ht="15.75" customHeight="1" x14ac:dyDescent="0.2">
      <c r="L386" s="25"/>
    </row>
    <row r="387" spans="12:12" ht="15.75" customHeight="1" x14ac:dyDescent="0.2">
      <c r="L387" s="25"/>
    </row>
    <row r="388" spans="12:12" ht="15.75" customHeight="1" x14ac:dyDescent="0.2">
      <c r="L388" s="25"/>
    </row>
    <row r="389" spans="12:12" ht="15.75" customHeight="1" x14ac:dyDescent="0.2">
      <c r="L389" s="25"/>
    </row>
    <row r="390" spans="12:12" ht="15.75" customHeight="1" x14ac:dyDescent="0.2">
      <c r="L390" s="25"/>
    </row>
    <row r="391" spans="12:12" ht="15.75" customHeight="1" x14ac:dyDescent="0.2">
      <c r="L391" s="25"/>
    </row>
    <row r="392" spans="12:12" ht="15.75" customHeight="1" x14ac:dyDescent="0.2">
      <c r="L392" s="25"/>
    </row>
    <row r="393" spans="12:12" ht="15.75" customHeight="1" x14ac:dyDescent="0.2">
      <c r="L393" s="25"/>
    </row>
    <row r="394" spans="12:12" ht="15.75" customHeight="1" x14ac:dyDescent="0.2">
      <c r="L394" s="25"/>
    </row>
    <row r="395" spans="12:12" ht="15.75" customHeight="1" x14ac:dyDescent="0.2">
      <c r="L395" s="25"/>
    </row>
    <row r="396" spans="12:12" ht="15.75" customHeight="1" x14ac:dyDescent="0.2">
      <c r="L396" s="25"/>
    </row>
    <row r="397" spans="12:12" ht="15.75" customHeight="1" x14ac:dyDescent="0.2">
      <c r="L397" s="25"/>
    </row>
    <row r="398" spans="12:12" ht="15.75" customHeight="1" x14ac:dyDescent="0.2">
      <c r="L398" s="25"/>
    </row>
    <row r="399" spans="12:12" ht="15.75" customHeight="1" x14ac:dyDescent="0.2">
      <c r="L399" s="25"/>
    </row>
    <row r="400" spans="12:12" ht="15.75" customHeight="1" x14ac:dyDescent="0.2">
      <c r="L400" s="25"/>
    </row>
    <row r="401" spans="12:12" ht="15.75" customHeight="1" x14ac:dyDescent="0.2">
      <c r="L401" s="25"/>
    </row>
    <row r="402" spans="12:12" ht="15.75" customHeight="1" x14ac:dyDescent="0.2">
      <c r="L402" s="25"/>
    </row>
    <row r="403" spans="12:12" ht="15.75" customHeight="1" x14ac:dyDescent="0.2">
      <c r="L403" s="25"/>
    </row>
    <row r="404" spans="12:12" ht="15.75" customHeight="1" x14ac:dyDescent="0.2">
      <c r="L404" s="25"/>
    </row>
    <row r="405" spans="12:12" ht="15.75" customHeight="1" x14ac:dyDescent="0.2">
      <c r="L405" s="25"/>
    </row>
    <row r="406" spans="12:12" ht="15.75" customHeight="1" x14ac:dyDescent="0.2">
      <c r="L406" s="25"/>
    </row>
    <row r="407" spans="12:12" ht="15.75" customHeight="1" x14ac:dyDescent="0.2">
      <c r="L407" s="25"/>
    </row>
    <row r="408" spans="12:12" ht="15.75" customHeight="1" x14ac:dyDescent="0.2">
      <c r="L408" s="25"/>
    </row>
    <row r="409" spans="12:12" ht="15.75" customHeight="1" x14ac:dyDescent="0.2">
      <c r="L409" s="25"/>
    </row>
    <row r="410" spans="12:12" ht="15.75" customHeight="1" x14ac:dyDescent="0.2">
      <c r="L410" s="25"/>
    </row>
    <row r="411" spans="12:12" ht="15.75" customHeight="1" x14ac:dyDescent="0.2">
      <c r="L411" s="25"/>
    </row>
    <row r="412" spans="12:12" ht="15.75" customHeight="1" x14ac:dyDescent="0.2">
      <c r="L412" s="25"/>
    </row>
    <row r="413" spans="12:12" ht="15.75" customHeight="1" x14ac:dyDescent="0.2">
      <c r="L413" s="25"/>
    </row>
    <row r="414" spans="12:12" ht="15.75" customHeight="1" x14ac:dyDescent="0.2">
      <c r="L414" s="25"/>
    </row>
    <row r="415" spans="12:12" ht="15.75" customHeight="1" x14ac:dyDescent="0.2">
      <c r="L415" s="25"/>
    </row>
    <row r="416" spans="12:12" ht="15.75" customHeight="1" x14ac:dyDescent="0.2">
      <c r="L416" s="25"/>
    </row>
    <row r="417" spans="12:12" ht="15.75" customHeight="1" x14ac:dyDescent="0.2">
      <c r="L417" s="25"/>
    </row>
    <row r="418" spans="12:12" ht="15.75" customHeight="1" x14ac:dyDescent="0.2">
      <c r="L418" s="25"/>
    </row>
    <row r="419" spans="12:12" ht="15.75" customHeight="1" x14ac:dyDescent="0.2">
      <c r="L419" s="25"/>
    </row>
    <row r="420" spans="12:12" ht="15.75" customHeight="1" x14ac:dyDescent="0.2">
      <c r="L420" s="25"/>
    </row>
    <row r="421" spans="12:12" ht="15.75" customHeight="1" x14ac:dyDescent="0.2">
      <c r="L421" s="25"/>
    </row>
    <row r="422" spans="12:12" ht="15.75" customHeight="1" x14ac:dyDescent="0.2">
      <c r="L422" s="25"/>
    </row>
    <row r="423" spans="12:12" ht="15.75" customHeight="1" x14ac:dyDescent="0.2">
      <c r="L423" s="25"/>
    </row>
    <row r="424" spans="12:12" ht="15.75" customHeight="1" x14ac:dyDescent="0.2">
      <c r="L424" s="25"/>
    </row>
    <row r="425" spans="12:12" ht="15.75" customHeight="1" x14ac:dyDescent="0.2">
      <c r="L425" s="25"/>
    </row>
    <row r="426" spans="12:12" ht="15.75" customHeight="1" x14ac:dyDescent="0.2">
      <c r="L426" s="25"/>
    </row>
    <row r="427" spans="12:12" ht="15.75" customHeight="1" x14ac:dyDescent="0.2">
      <c r="L427" s="25"/>
    </row>
    <row r="428" spans="12:12" ht="15.75" customHeight="1" x14ac:dyDescent="0.2">
      <c r="L428" s="25"/>
    </row>
    <row r="429" spans="12:12" ht="15.75" customHeight="1" x14ac:dyDescent="0.2">
      <c r="L429" s="25"/>
    </row>
    <row r="430" spans="12:12" ht="15.75" customHeight="1" x14ac:dyDescent="0.2">
      <c r="L430" s="25"/>
    </row>
    <row r="431" spans="12:12" ht="15.75" customHeight="1" x14ac:dyDescent="0.2">
      <c r="L431" s="25"/>
    </row>
    <row r="432" spans="12:12" ht="15.75" customHeight="1" x14ac:dyDescent="0.2">
      <c r="L432" s="25"/>
    </row>
    <row r="433" spans="12:12" ht="15.75" customHeight="1" x14ac:dyDescent="0.2">
      <c r="L433" s="25"/>
    </row>
    <row r="434" spans="12:12" ht="15.75" customHeight="1" x14ac:dyDescent="0.2">
      <c r="L434" s="25"/>
    </row>
    <row r="435" spans="12:12" ht="15.75" customHeight="1" x14ac:dyDescent="0.2">
      <c r="L435" s="25"/>
    </row>
    <row r="436" spans="12:12" ht="15.75" customHeight="1" x14ac:dyDescent="0.2">
      <c r="L436" s="25"/>
    </row>
    <row r="437" spans="12:12" ht="15.75" customHeight="1" x14ac:dyDescent="0.2">
      <c r="L437" s="25"/>
    </row>
    <row r="438" spans="12:12" ht="15.75" customHeight="1" x14ac:dyDescent="0.2">
      <c r="L438" s="25"/>
    </row>
    <row r="439" spans="12:12" ht="15.75" customHeight="1" x14ac:dyDescent="0.2">
      <c r="L439" s="25"/>
    </row>
    <row r="440" spans="12:12" ht="15.75" customHeight="1" x14ac:dyDescent="0.2">
      <c r="L440" s="25"/>
    </row>
    <row r="441" spans="12:12" ht="15.75" customHeight="1" x14ac:dyDescent="0.2">
      <c r="L441" s="25"/>
    </row>
    <row r="442" spans="12:12" ht="15.75" customHeight="1" x14ac:dyDescent="0.2">
      <c r="L442" s="25"/>
    </row>
    <row r="443" spans="12:12" ht="15.75" customHeight="1" x14ac:dyDescent="0.2">
      <c r="L443" s="25"/>
    </row>
    <row r="444" spans="12:12" ht="15.75" customHeight="1" x14ac:dyDescent="0.2">
      <c r="L444" s="25"/>
    </row>
    <row r="445" spans="12:12" ht="15.75" customHeight="1" x14ac:dyDescent="0.2">
      <c r="L445" s="25"/>
    </row>
    <row r="446" spans="12:12" ht="15.75" customHeight="1" x14ac:dyDescent="0.2">
      <c r="L446" s="25"/>
    </row>
    <row r="447" spans="12:12" ht="15.75" customHeight="1" x14ac:dyDescent="0.2">
      <c r="L447" s="25"/>
    </row>
    <row r="448" spans="12:12" ht="15.75" customHeight="1" x14ac:dyDescent="0.2">
      <c r="L448" s="25"/>
    </row>
    <row r="449" spans="12:12" ht="15.75" customHeight="1" x14ac:dyDescent="0.2">
      <c r="L449" s="25"/>
    </row>
    <row r="450" spans="12:12" ht="15.75" customHeight="1" x14ac:dyDescent="0.2">
      <c r="L450" s="25"/>
    </row>
    <row r="451" spans="12:12" ht="15.75" customHeight="1" x14ac:dyDescent="0.2">
      <c r="L451" s="25"/>
    </row>
    <row r="452" spans="12:12" ht="15.75" customHeight="1" x14ac:dyDescent="0.2">
      <c r="L452" s="25"/>
    </row>
    <row r="453" spans="12:12" ht="15.75" customHeight="1" x14ac:dyDescent="0.2">
      <c r="L453" s="25"/>
    </row>
    <row r="454" spans="12:12" ht="15.75" customHeight="1" x14ac:dyDescent="0.2">
      <c r="L454" s="25"/>
    </row>
    <row r="455" spans="12:12" ht="15.75" customHeight="1" x14ac:dyDescent="0.2">
      <c r="L455" s="25"/>
    </row>
    <row r="456" spans="12:12" ht="15.75" customHeight="1" x14ac:dyDescent="0.2">
      <c r="L456" s="25"/>
    </row>
    <row r="457" spans="12:12" ht="15.75" customHeight="1" x14ac:dyDescent="0.2">
      <c r="L457" s="25"/>
    </row>
    <row r="458" spans="12:12" ht="15.75" customHeight="1" x14ac:dyDescent="0.2">
      <c r="L458" s="25"/>
    </row>
    <row r="459" spans="12:12" ht="15.75" customHeight="1" x14ac:dyDescent="0.2">
      <c r="L459" s="25"/>
    </row>
    <row r="460" spans="12:12" ht="15.75" customHeight="1" x14ac:dyDescent="0.2">
      <c r="L460" s="25"/>
    </row>
    <row r="461" spans="12:12" ht="15.75" customHeight="1" x14ac:dyDescent="0.2">
      <c r="L461" s="25"/>
    </row>
    <row r="462" spans="12:12" ht="15.75" customHeight="1" x14ac:dyDescent="0.2">
      <c r="L462" s="25"/>
    </row>
    <row r="463" spans="12:12" ht="15.75" customHeight="1" x14ac:dyDescent="0.2">
      <c r="L463" s="25"/>
    </row>
    <row r="464" spans="12:12" ht="15.75" customHeight="1" x14ac:dyDescent="0.2">
      <c r="L464" s="25"/>
    </row>
    <row r="465" spans="12:12" ht="15.75" customHeight="1" x14ac:dyDescent="0.2">
      <c r="L465" s="25"/>
    </row>
    <row r="466" spans="12:12" ht="15.75" customHeight="1" x14ac:dyDescent="0.2">
      <c r="L466" s="25"/>
    </row>
    <row r="467" spans="12:12" ht="15.75" customHeight="1" x14ac:dyDescent="0.2">
      <c r="L467" s="25"/>
    </row>
    <row r="468" spans="12:12" ht="15.75" customHeight="1" x14ac:dyDescent="0.2">
      <c r="L468" s="25"/>
    </row>
    <row r="469" spans="12:12" ht="15.75" customHeight="1" x14ac:dyDescent="0.2">
      <c r="L469" s="25"/>
    </row>
    <row r="470" spans="12:12" ht="15.75" customHeight="1" x14ac:dyDescent="0.2">
      <c r="L470" s="25"/>
    </row>
    <row r="471" spans="12:12" ht="15.75" customHeight="1" x14ac:dyDescent="0.2">
      <c r="L471" s="25"/>
    </row>
    <row r="472" spans="12:12" ht="15.75" customHeight="1" x14ac:dyDescent="0.2">
      <c r="L472" s="25"/>
    </row>
    <row r="473" spans="12:12" ht="15.75" customHeight="1" x14ac:dyDescent="0.2">
      <c r="L473" s="25"/>
    </row>
    <row r="474" spans="12:12" ht="15.75" customHeight="1" x14ac:dyDescent="0.2">
      <c r="L474" s="25"/>
    </row>
    <row r="475" spans="12:12" ht="15.75" customHeight="1" x14ac:dyDescent="0.2">
      <c r="L475" s="25"/>
    </row>
    <row r="476" spans="12:12" ht="15.75" customHeight="1" x14ac:dyDescent="0.2">
      <c r="L476" s="25"/>
    </row>
    <row r="477" spans="12:12" ht="15.75" customHeight="1" x14ac:dyDescent="0.2">
      <c r="L477" s="25"/>
    </row>
    <row r="478" spans="12:12" ht="15.75" customHeight="1" x14ac:dyDescent="0.2">
      <c r="L478" s="25"/>
    </row>
    <row r="479" spans="12:12" ht="15.75" customHeight="1" x14ac:dyDescent="0.2">
      <c r="L479" s="25"/>
    </row>
    <row r="480" spans="12:12" ht="15.75" customHeight="1" x14ac:dyDescent="0.2">
      <c r="L480" s="25"/>
    </row>
    <row r="481" spans="12:12" ht="15.75" customHeight="1" x14ac:dyDescent="0.2">
      <c r="L481" s="25"/>
    </row>
    <row r="482" spans="12:12" ht="15.75" customHeight="1" x14ac:dyDescent="0.2">
      <c r="L482" s="25"/>
    </row>
    <row r="483" spans="12:12" ht="15.75" customHeight="1" x14ac:dyDescent="0.2">
      <c r="L483" s="25"/>
    </row>
    <row r="484" spans="12:12" ht="15.75" customHeight="1" x14ac:dyDescent="0.2">
      <c r="L484" s="25"/>
    </row>
    <row r="485" spans="12:12" ht="15.75" customHeight="1" x14ac:dyDescent="0.2">
      <c r="L485" s="25"/>
    </row>
    <row r="486" spans="12:12" ht="15.75" customHeight="1" x14ac:dyDescent="0.2">
      <c r="L486" s="25"/>
    </row>
    <row r="487" spans="12:12" ht="15.75" customHeight="1" x14ac:dyDescent="0.2">
      <c r="L487" s="25"/>
    </row>
    <row r="488" spans="12:12" ht="15.75" customHeight="1" x14ac:dyDescent="0.2">
      <c r="L488" s="25"/>
    </row>
    <row r="489" spans="12:12" ht="15.75" customHeight="1" x14ac:dyDescent="0.2">
      <c r="L489" s="25"/>
    </row>
    <row r="490" spans="12:12" ht="15.75" customHeight="1" x14ac:dyDescent="0.2">
      <c r="L490" s="25"/>
    </row>
    <row r="491" spans="12:12" ht="15.75" customHeight="1" x14ac:dyDescent="0.2">
      <c r="L491" s="25"/>
    </row>
    <row r="492" spans="12:12" ht="15.75" customHeight="1" x14ac:dyDescent="0.2">
      <c r="L492" s="25"/>
    </row>
    <row r="493" spans="12:12" ht="15.75" customHeight="1" x14ac:dyDescent="0.2">
      <c r="L493" s="25"/>
    </row>
    <row r="494" spans="12:12" ht="15.75" customHeight="1" x14ac:dyDescent="0.2">
      <c r="L494" s="25"/>
    </row>
    <row r="495" spans="12:12" ht="15.75" customHeight="1" x14ac:dyDescent="0.2">
      <c r="L495" s="25"/>
    </row>
    <row r="496" spans="12:12" ht="15.75" customHeight="1" x14ac:dyDescent="0.2">
      <c r="L496" s="25"/>
    </row>
    <row r="497" spans="12:12" ht="15.75" customHeight="1" x14ac:dyDescent="0.2">
      <c r="L497" s="25"/>
    </row>
    <row r="498" spans="12:12" ht="15.75" customHeight="1" x14ac:dyDescent="0.2">
      <c r="L498" s="25"/>
    </row>
    <row r="499" spans="12:12" ht="15.75" customHeight="1" x14ac:dyDescent="0.2">
      <c r="L499" s="25"/>
    </row>
    <row r="500" spans="12:12" ht="15.75" customHeight="1" x14ac:dyDescent="0.2">
      <c r="L500" s="25"/>
    </row>
    <row r="501" spans="12:12" ht="15.75" customHeight="1" x14ac:dyDescent="0.2">
      <c r="L501" s="25"/>
    </row>
    <row r="502" spans="12:12" ht="15.75" customHeight="1" x14ac:dyDescent="0.2">
      <c r="L502" s="25"/>
    </row>
    <row r="503" spans="12:12" ht="15.75" customHeight="1" x14ac:dyDescent="0.2">
      <c r="L503" s="25"/>
    </row>
    <row r="504" spans="12:12" ht="15.75" customHeight="1" x14ac:dyDescent="0.2">
      <c r="L504" s="25"/>
    </row>
    <row r="505" spans="12:12" ht="15.75" customHeight="1" x14ac:dyDescent="0.2">
      <c r="L505" s="25"/>
    </row>
    <row r="506" spans="12:12" ht="15.75" customHeight="1" x14ac:dyDescent="0.2">
      <c r="L506" s="25"/>
    </row>
    <row r="507" spans="12:12" ht="15.75" customHeight="1" x14ac:dyDescent="0.2">
      <c r="L507" s="25"/>
    </row>
    <row r="508" spans="12:12" ht="15.75" customHeight="1" x14ac:dyDescent="0.2">
      <c r="L508" s="25"/>
    </row>
    <row r="509" spans="12:12" ht="15.75" customHeight="1" x14ac:dyDescent="0.2">
      <c r="L509" s="25"/>
    </row>
    <row r="510" spans="12:12" ht="15.75" customHeight="1" x14ac:dyDescent="0.2">
      <c r="L510" s="25"/>
    </row>
    <row r="511" spans="12:12" ht="15.75" customHeight="1" x14ac:dyDescent="0.2">
      <c r="L511" s="25"/>
    </row>
    <row r="512" spans="12:12" ht="15.75" customHeight="1" x14ac:dyDescent="0.2">
      <c r="L512" s="25"/>
    </row>
    <row r="513" spans="12:12" ht="15.75" customHeight="1" x14ac:dyDescent="0.2">
      <c r="L513" s="25"/>
    </row>
    <row r="514" spans="12:12" ht="15.75" customHeight="1" x14ac:dyDescent="0.2">
      <c r="L514" s="25"/>
    </row>
    <row r="515" spans="12:12" ht="15.75" customHeight="1" x14ac:dyDescent="0.2">
      <c r="L515" s="25"/>
    </row>
    <row r="516" spans="12:12" ht="15.75" customHeight="1" x14ac:dyDescent="0.2">
      <c r="L516" s="25"/>
    </row>
    <row r="517" spans="12:12" ht="15.75" customHeight="1" x14ac:dyDescent="0.2">
      <c r="L517" s="25"/>
    </row>
    <row r="518" spans="12:12" ht="15.75" customHeight="1" x14ac:dyDescent="0.2">
      <c r="L518" s="25"/>
    </row>
    <row r="519" spans="12:12" ht="15.75" customHeight="1" x14ac:dyDescent="0.2">
      <c r="L519" s="25"/>
    </row>
    <row r="520" spans="12:12" ht="15.75" customHeight="1" x14ac:dyDescent="0.2">
      <c r="L520" s="25"/>
    </row>
    <row r="521" spans="12:12" ht="15.75" customHeight="1" x14ac:dyDescent="0.2">
      <c r="L521" s="25"/>
    </row>
    <row r="522" spans="12:12" ht="15.75" customHeight="1" x14ac:dyDescent="0.2">
      <c r="L522" s="25"/>
    </row>
    <row r="523" spans="12:12" ht="15.75" customHeight="1" x14ac:dyDescent="0.2">
      <c r="L523" s="25"/>
    </row>
    <row r="524" spans="12:12" ht="15.75" customHeight="1" x14ac:dyDescent="0.2">
      <c r="L524" s="25"/>
    </row>
    <row r="525" spans="12:12" ht="15.75" customHeight="1" x14ac:dyDescent="0.2">
      <c r="L525" s="25"/>
    </row>
    <row r="526" spans="12:12" ht="15.75" customHeight="1" x14ac:dyDescent="0.2">
      <c r="L526" s="25"/>
    </row>
    <row r="527" spans="12:12" ht="15.75" customHeight="1" x14ac:dyDescent="0.2">
      <c r="L527" s="25"/>
    </row>
    <row r="528" spans="12:12" ht="15.75" customHeight="1" x14ac:dyDescent="0.2">
      <c r="L528" s="25"/>
    </row>
    <row r="529" spans="12:12" ht="15.75" customHeight="1" x14ac:dyDescent="0.2">
      <c r="L529" s="25"/>
    </row>
    <row r="530" spans="12:12" ht="15.75" customHeight="1" x14ac:dyDescent="0.2">
      <c r="L530" s="25"/>
    </row>
    <row r="531" spans="12:12" ht="15.75" customHeight="1" x14ac:dyDescent="0.2">
      <c r="L531" s="25"/>
    </row>
    <row r="532" spans="12:12" ht="15.75" customHeight="1" x14ac:dyDescent="0.2">
      <c r="L532" s="25"/>
    </row>
    <row r="533" spans="12:12" ht="15.75" customHeight="1" x14ac:dyDescent="0.2">
      <c r="L533" s="25"/>
    </row>
    <row r="534" spans="12:12" ht="15.75" customHeight="1" x14ac:dyDescent="0.2">
      <c r="L534" s="25"/>
    </row>
    <row r="535" spans="12:12" ht="15.75" customHeight="1" x14ac:dyDescent="0.2">
      <c r="L535" s="25"/>
    </row>
    <row r="536" spans="12:12" ht="15.75" customHeight="1" x14ac:dyDescent="0.2">
      <c r="L536" s="25"/>
    </row>
    <row r="537" spans="12:12" ht="15.75" customHeight="1" x14ac:dyDescent="0.2">
      <c r="L537" s="25"/>
    </row>
    <row r="538" spans="12:12" ht="15.75" customHeight="1" x14ac:dyDescent="0.2">
      <c r="L538" s="25"/>
    </row>
    <row r="539" spans="12:12" ht="15.75" customHeight="1" x14ac:dyDescent="0.2">
      <c r="L539" s="25"/>
    </row>
    <row r="540" spans="12:12" ht="15.75" customHeight="1" x14ac:dyDescent="0.2">
      <c r="L540" s="25"/>
    </row>
    <row r="541" spans="12:12" ht="15.75" customHeight="1" x14ac:dyDescent="0.2">
      <c r="L541" s="25"/>
    </row>
    <row r="542" spans="12:12" ht="15.75" customHeight="1" x14ac:dyDescent="0.2">
      <c r="L542" s="25"/>
    </row>
    <row r="543" spans="12:12" ht="15.75" customHeight="1" x14ac:dyDescent="0.2">
      <c r="L543" s="25"/>
    </row>
    <row r="544" spans="12:12" ht="15.75" customHeight="1" x14ac:dyDescent="0.2">
      <c r="L544" s="25"/>
    </row>
    <row r="545" spans="12:12" ht="15.75" customHeight="1" x14ac:dyDescent="0.2">
      <c r="L545" s="25"/>
    </row>
    <row r="546" spans="12:12" ht="15.75" customHeight="1" x14ac:dyDescent="0.2">
      <c r="L546" s="25"/>
    </row>
    <row r="547" spans="12:12" ht="15.75" customHeight="1" x14ac:dyDescent="0.2">
      <c r="L547" s="25"/>
    </row>
    <row r="548" spans="12:12" ht="15.75" customHeight="1" x14ac:dyDescent="0.2">
      <c r="L548" s="25"/>
    </row>
    <row r="549" spans="12:12" ht="15.75" customHeight="1" x14ac:dyDescent="0.2">
      <c r="L549" s="25"/>
    </row>
    <row r="550" spans="12:12" ht="15.75" customHeight="1" x14ac:dyDescent="0.2">
      <c r="L550" s="25"/>
    </row>
    <row r="551" spans="12:12" ht="15.75" customHeight="1" x14ac:dyDescent="0.2">
      <c r="L551" s="25"/>
    </row>
    <row r="552" spans="12:12" ht="15.75" customHeight="1" x14ac:dyDescent="0.2">
      <c r="L552" s="25"/>
    </row>
    <row r="553" spans="12:12" ht="15.75" customHeight="1" x14ac:dyDescent="0.2">
      <c r="L553" s="25"/>
    </row>
    <row r="554" spans="12:12" ht="15.75" customHeight="1" x14ac:dyDescent="0.2">
      <c r="L554" s="25"/>
    </row>
    <row r="555" spans="12:12" ht="15.75" customHeight="1" x14ac:dyDescent="0.2">
      <c r="L555" s="25"/>
    </row>
    <row r="556" spans="12:12" ht="15.75" customHeight="1" x14ac:dyDescent="0.2">
      <c r="L556" s="25"/>
    </row>
    <row r="557" spans="12:12" ht="15.75" customHeight="1" x14ac:dyDescent="0.2">
      <c r="L557" s="25"/>
    </row>
    <row r="558" spans="12:12" ht="15.75" customHeight="1" x14ac:dyDescent="0.2">
      <c r="L558" s="25"/>
    </row>
    <row r="559" spans="12:12" ht="15.75" customHeight="1" x14ac:dyDescent="0.2">
      <c r="L559" s="25"/>
    </row>
    <row r="560" spans="12:12" ht="15.75" customHeight="1" x14ac:dyDescent="0.2">
      <c r="L560" s="25"/>
    </row>
    <row r="561" spans="12:12" ht="15.75" customHeight="1" x14ac:dyDescent="0.2">
      <c r="L561" s="25"/>
    </row>
    <row r="562" spans="12:12" ht="15.75" customHeight="1" x14ac:dyDescent="0.2">
      <c r="L562" s="25"/>
    </row>
    <row r="563" spans="12:12" ht="15.75" customHeight="1" x14ac:dyDescent="0.2">
      <c r="L563" s="25"/>
    </row>
    <row r="564" spans="12:12" ht="15.75" customHeight="1" x14ac:dyDescent="0.2">
      <c r="L564" s="25"/>
    </row>
    <row r="565" spans="12:12" ht="15.75" customHeight="1" x14ac:dyDescent="0.2">
      <c r="L565" s="25"/>
    </row>
    <row r="566" spans="12:12" ht="15.75" customHeight="1" x14ac:dyDescent="0.2">
      <c r="L566" s="25"/>
    </row>
    <row r="567" spans="12:12" ht="15.75" customHeight="1" x14ac:dyDescent="0.2">
      <c r="L567" s="25"/>
    </row>
    <row r="568" spans="12:12" ht="15.75" customHeight="1" x14ac:dyDescent="0.2">
      <c r="L568" s="25"/>
    </row>
    <row r="569" spans="12:12" ht="15.75" customHeight="1" x14ac:dyDescent="0.2">
      <c r="L569" s="25"/>
    </row>
    <row r="570" spans="12:12" ht="15.75" customHeight="1" x14ac:dyDescent="0.2">
      <c r="L570" s="25"/>
    </row>
    <row r="571" spans="12:12" ht="15.75" customHeight="1" x14ac:dyDescent="0.2">
      <c r="L571" s="25"/>
    </row>
    <row r="572" spans="12:12" ht="15.75" customHeight="1" x14ac:dyDescent="0.2">
      <c r="L572" s="25"/>
    </row>
    <row r="573" spans="12:12" ht="15.75" customHeight="1" x14ac:dyDescent="0.2">
      <c r="L573" s="25"/>
    </row>
    <row r="574" spans="12:12" ht="15.75" customHeight="1" x14ac:dyDescent="0.2">
      <c r="L574" s="25"/>
    </row>
    <row r="575" spans="12:12" ht="15.75" customHeight="1" x14ac:dyDescent="0.2">
      <c r="L575" s="25"/>
    </row>
    <row r="576" spans="12:12" ht="15.75" customHeight="1" x14ac:dyDescent="0.2">
      <c r="L576" s="25"/>
    </row>
    <row r="577" spans="12:12" ht="15.75" customHeight="1" x14ac:dyDescent="0.2">
      <c r="L577" s="25"/>
    </row>
    <row r="578" spans="12:12" ht="15.75" customHeight="1" x14ac:dyDescent="0.2">
      <c r="L578" s="25"/>
    </row>
    <row r="579" spans="12:12" ht="15.75" customHeight="1" x14ac:dyDescent="0.2">
      <c r="L579" s="25"/>
    </row>
    <row r="580" spans="12:12" ht="15.75" customHeight="1" x14ac:dyDescent="0.2">
      <c r="L580" s="25"/>
    </row>
    <row r="581" spans="12:12" ht="15.75" customHeight="1" x14ac:dyDescent="0.2">
      <c r="L581" s="25"/>
    </row>
    <row r="582" spans="12:12" ht="15.75" customHeight="1" x14ac:dyDescent="0.2">
      <c r="L582" s="25"/>
    </row>
    <row r="583" spans="12:12" ht="15.75" customHeight="1" x14ac:dyDescent="0.2">
      <c r="L583" s="25"/>
    </row>
    <row r="584" spans="12:12" ht="15.75" customHeight="1" x14ac:dyDescent="0.2">
      <c r="L584" s="25"/>
    </row>
    <row r="585" spans="12:12" ht="15.75" customHeight="1" x14ac:dyDescent="0.2">
      <c r="L585" s="25"/>
    </row>
    <row r="586" spans="12:12" ht="15.75" customHeight="1" x14ac:dyDescent="0.2">
      <c r="L586" s="25"/>
    </row>
    <row r="587" spans="12:12" ht="15.75" customHeight="1" x14ac:dyDescent="0.2">
      <c r="L587" s="25"/>
    </row>
    <row r="588" spans="12:12" ht="15.75" customHeight="1" x14ac:dyDescent="0.2">
      <c r="L588" s="25"/>
    </row>
    <row r="589" spans="12:12" ht="15.75" customHeight="1" x14ac:dyDescent="0.2">
      <c r="L589" s="25"/>
    </row>
    <row r="590" spans="12:12" ht="15.75" customHeight="1" x14ac:dyDescent="0.2">
      <c r="L590" s="25"/>
    </row>
    <row r="591" spans="12:12" ht="15.75" customHeight="1" x14ac:dyDescent="0.2">
      <c r="L591" s="25"/>
    </row>
    <row r="592" spans="12:12" ht="15.75" customHeight="1" x14ac:dyDescent="0.2">
      <c r="L592" s="25"/>
    </row>
    <row r="593" spans="12:12" ht="15.75" customHeight="1" x14ac:dyDescent="0.2">
      <c r="L593" s="25"/>
    </row>
    <row r="594" spans="12:12" ht="15.75" customHeight="1" x14ac:dyDescent="0.2">
      <c r="L594" s="25"/>
    </row>
    <row r="595" spans="12:12" ht="15.75" customHeight="1" x14ac:dyDescent="0.2">
      <c r="L595" s="25"/>
    </row>
    <row r="596" spans="12:12" ht="15.75" customHeight="1" x14ac:dyDescent="0.2">
      <c r="L596" s="25"/>
    </row>
    <row r="597" spans="12:12" ht="15.75" customHeight="1" x14ac:dyDescent="0.2">
      <c r="L597" s="25"/>
    </row>
    <row r="598" spans="12:12" ht="15.75" customHeight="1" x14ac:dyDescent="0.2">
      <c r="L598" s="25"/>
    </row>
    <row r="599" spans="12:12" ht="15.75" customHeight="1" x14ac:dyDescent="0.2">
      <c r="L599" s="25"/>
    </row>
    <row r="600" spans="12:12" ht="15.75" customHeight="1" x14ac:dyDescent="0.2">
      <c r="L600" s="25"/>
    </row>
    <row r="601" spans="12:12" ht="15.75" customHeight="1" x14ac:dyDescent="0.2">
      <c r="L601" s="25"/>
    </row>
    <row r="602" spans="12:12" ht="15.75" customHeight="1" x14ac:dyDescent="0.2">
      <c r="L602" s="25"/>
    </row>
    <row r="603" spans="12:12" ht="15.75" customHeight="1" x14ac:dyDescent="0.2">
      <c r="L603" s="25"/>
    </row>
    <row r="604" spans="12:12" ht="15.75" customHeight="1" x14ac:dyDescent="0.2">
      <c r="L604" s="25"/>
    </row>
    <row r="605" spans="12:12" ht="15.75" customHeight="1" x14ac:dyDescent="0.2">
      <c r="L605" s="25"/>
    </row>
    <row r="606" spans="12:12" ht="15.75" customHeight="1" x14ac:dyDescent="0.2">
      <c r="L606" s="25"/>
    </row>
    <row r="607" spans="12:12" ht="15.75" customHeight="1" x14ac:dyDescent="0.2">
      <c r="L607" s="25"/>
    </row>
    <row r="608" spans="12:12" ht="15.75" customHeight="1" x14ac:dyDescent="0.2">
      <c r="L608" s="25"/>
    </row>
    <row r="609" spans="12:12" ht="15.75" customHeight="1" x14ac:dyDescent="0.2">
      <c r="L609" s="25"/>
    </row>
    <row r="610" spans="12:12" ht="15.75" customHeight="1" x14ac:dyDescent="0.2">
      <c r="L610" s="25"/>
    </row>
    <row r="611" spans="12:12" ht="15.75" customHeight="1" x14ac:dyDescent="0.2">
      <c r="L611" s="25"/>
    </row>
    <row r="612" spans="12:12" ht="15.75" customHeight="1" x14ac:dyDescent="0.2">
      <c r="L612" s="25"/>
    </row>
    <row r="613" spans="12:12" ht="15.75" customHeight="1" x14ac:dyDescent="0.2">
      <c r="L613" s="25"/>
    </row>
    <row r="614" spans="12:12" ht="15.75" customHeight="1" x14ac:dyDescent="0.2">
      <c r="L614" s="25"/>
    </row>
    <row r="615" spans="12:12" ht="15.75" customHeight="1" x14ac:dyDescent="0.2">
      <c r="L615" s="25"/>
    </row>
    <row r="616" spans="12:12" ht="15.75" customHeight="1" x14ac:dyDescent="0.2">
      <c r="L616" s="25"/>
    </row>
    <row r="617" spans="12:12" ht="15.75" customHeight="1" x14ac:dyDescent="0.2">
      <c r="L617" s="25"/>
    </row>
    <row r="618" spans="12:12" ht="15.75" customHeight="1" x14ac:dyDescent="0.2">
      <c r="L618" s="25"/>
    </row>
    <row r="619" spans="12:12" ht="15.75" customHeight="1" x14ac:dyDescent="0.2">
      <c r="L619" s="25"/>
    </row>
    <row r="620" spans="12:12" ht="15.75" customHeight="1" x14ac:dyDescent="0.2">
      <c r="L620" s="25"/>
    </row>
    <row r="621" spans="12:12" ht="15.75" customHeight="1" x14ac:dyDescent="0.2">
      <c r="L621" s="25"/>
    </row>
    <row r="622" spans="12:12" ht="15.75" customHeight="1" x14ac:dyDescent="0.2">
      <c r="L622" s="25"/>
    </row>
    <row r="623" spans="12:12" ht="15.75" customHeight="1" x14ac:dyDescent="0.2">
      <c r="L623" s="25"/>
    </row>
    <row r="624" spans="12:12" ht="15.75" customHeight="1" x14ac:dyDescent="0.2">
      <c r="L624" s="25"/>
    </row>
    <row r="625" spans="12:12" ht="15.75" customHeight="1" x14ac:dyDescent="0.2">
      <c r="L625" s="25"/>
    </row>
    <row r="626" spans="12:12" ht="15.75" customHeight="1" x14ac:dyDescent="0.2">
      <c r="L626" s="25"/>
    </row>
    <row r="627" spans="12:12" ht="15.75" customHeight="1" x14ac:dyDescent="0.2">
      <c r="L627" s="25"/>
    </row>
    <row r="628" spans="12:12" ht="15.75" customHeight="1" x14ac:dyDescent="0.2">
      <c r="L628" s="25"/>
    </row>
    <row r="629" spans="12:12" ht="15.75" customHeight="1" x14ac:dyDescent="0.2">
      <c r="L629" s="25"/>
    </row>
    <row r="630" spans="12:12" ht="15.75" customHeight="1" x14ac:dyDescent="0.2">
      <c r="L630" s="25"/>
    </row>
    <row r="631" spans="12:12" ht="15.75" customHeight="1" x14ac:dyDescent="0.2">
      <c r="L631" s="25"/>
    </row>
    <row r="632" spans="12:12" ht="15.75" customHeight="1" x14ac:dyDescent="0.2">
      <c r="L632" s="25"/>
    </row>
    <row r="633" spans="12:12" ht="15.75" customHeight="1" x14ac:dyDescent="0.2">
      <c r="L633" s="25"/>
    </row>
    <row r="634" spans="12:12" ht="15.75" customHeight="1" x14ac:dyDescent="0.2">
      <c r="L634" s="25"/>
    </row>
    <row r="635" spans="12:12" ht="15.75" customHeight="1" x14ac:dyDescent="0.2">
      <c r="L635" s="25"/>
    </row>
    <row r="636" spans="12:12" ht="15.75" customHeight="1" x14ac:dyDescent="0.2">
      <c r="L636" s="25"/>
    </row>
    <row r="637" spans="12:12" ht="15.75" customHeight="1" x14ac:dyDescent="0.2">
      <c r="L637" s="25"/>
    </row>
    <row r="638" spans="12:12" ht="15.75" customHeight="1" x14ac:dyDescent="0.2">
      <c r="L638" s="25"/>
    </row>
    <row r="639" spans="12:12" ht="15.75" customHeight="1" x14ac:dyDescent="0.2">
      <c r="L639" s="25"/>
    </row>
    <row r="640" spans="12:12" ht="15.75" customHeight="1" x14ac:dyDescent="0.2">
      <c r="L640" s="25"/>
    </row>
    <row r="641" spans="12:12" ht="15.75" customHeight="1" x14ac:dyDescent="0.2">
      <c r="L641" s="25"/>
    </row>
    <row r="642" spans="12:12" ht="15.75" customHeight="1" x14ac:dyDescent="0.2">
      <c r="L642" s="25"/>
    </row>
    <row r="643" spans="12:12" ht="15.75" customHeight="1" x14ac:dyDescent="0.2">
      <c r="L643" s="25"/>
    </row>
    <row r="644" spans="12:12" ht="15.75" customHeight="1" x14ac:dyDescent="0.2">
      <c r="L644" s="25"/>
    </row>
    <row r="645" spans="12:12" ht="15.75" customHeight="1" x14ac:dyDescent="0.2">
      <c r="L645" s="25"/>
    </row>
    <row r="646" spans="12:12" ht="15.75" customHeight="1" x14ac:dyDescent="0.2">
      <c r="L646" s="25"/>
    </row>
    <row r="647" spans="12:12" ht="15.75" customHeight="1" x14ac:dyDescent="0.2">
      <c r="L647" s="25"/>
    </row>
    <row r="648" spans="12:12" ht="15.75" customHeight="1" x14ac:dyDescent="0.2">
      <c r="L648" s="25"/>
    </row>
    <row r="649" spans="12:12" ht="15.75" customHeight="1" x14ac:dyDescent="0.2">
      <c r="L649" s="25"/>
    </row>
    <row r="650" spans="12:12" ht="15.75" customHeight="1" x14ac:dyDescent="0.2">
      <c r="L650" s="25"/>
    </row>
    <row r="651" spans="12:12" ht="15.75" customHeight="1" x14ac:dyDescent="0.2">
      <c r="L651" s="25"/>
    </row>
    <row r="652" spans="12:12" ht="15.75" customHeight="1" x14ac:dyDescent="0.2">
      <c r="L652" s="25"/>
    </row>
    <row r="653" spans="12:12" ht="15.75" customHeight="1" x14ac:dyDescent="0.2">
      <c r="L653" s="25"/>
    </row>
    <row r="654" spans="12:12" ht="15.75" customHeight="1" x14ac:dyDescent="0.2">
      <c r="L654" s="25"/>
    </row>
    <row r="655" spans="12:12" ht="15.75" customHeight="1" x14ac:dyDescent="0.2">
      <c r="L655" s="25"/>
    </row>
    <row r="656" spans="12:12" ht="15.75" customHeight="1" x14ac:dyDescent="0.2">
      <c r="L656" s="25"/>
    </row>
    <row r="657" spans="12:12" ht="15.75" customHeight="1" x14ac:dyDescent="0.2">
      <c r="L657" s="25"/>
    </row>
    <row r="658" spans="12:12" ht="15.75" customHeight="1" x14ac:dyDescent="0.2">
      <c r="L658" s="25"/>
    </row>
    <row r="659" spans="12:12" ht="15.75" customHeight="1" x14ac:dyDescent="0.2">
      <c r="L659" s="25"/>
    </row>
    <row r="660" spans="12:12" ht="15.75" customHeight="1" x14ac:dyDescent="0.2">
      <c r="L660" s="25"/>
    </row>
    <row r="661" spans="12:12" ht="15.75" customHeight="1" x14ac:dyDescent="0.2">
      <c r="L661" s="25"/>
    </row>
    <row r="662" spans="12:12" ht="15.75" customHeight="1" x14ac:dyDescent="0.2">
      <c r="L662" s="25"/>
    </row>
    <row r="663" spans="12:12" ht="15.75" customHeight="1" x14ac:dyDescent="0.2">
      <c r="L663" s="25"/>
    </row>
    <row r="664" spans="12:12" ht="15.75" customHeight="1" x14ac:dyDescent="0.2">
      <c r="L664" s="25"/>
    </row>
    <row r="665" spans="12:12" ht="15.75" customHeight="1" x14ac:dyDescent="0.2">
      <c r="L665" s="25"/>
    </row>
    <row r="666" spans="12:12" ht="15.75" customHeight="1" x14ac:dyDescent="0.2">
      <c r="L666" s="25"/>
    </row>
    <row r="667" spans="12:12" ht="15.75" customHeight="1" x14ac:dyDescent="0.2">
      <c r="L667" s="25"/>
    </row>
    <row r="668" spans="12:12" ht="15.75" customHeight="1" x14ac:dyDescent="0.2">
      <c r="L668" s="25"/>
    </row>
    <row r="669" spans="12:12" ht="15.75" customHeight="1" x14ac:dyDescent="0.2">
      <c r="L669" s="25"/>
    </row>
    <row r="670" spans="12:12" ht="15.75" customHeight="1" x14ac:dyDescent="0.2">
      <c r="L670" s="25"/>
    </row>
    <row r="671" spans="12:12" ht="15.75" customHeight="1" x14ac:dyDescent="0.2">
      <c r="L671" s="25"/>
    </row>
    <row r="672" spans="12:12" ht="15.75" customHeight="1" x14ac:dyDescent="0.2">
      <c r="L672" s="25"/>
    </row>
    <row r="673" spans="12:12" ht="15.75" customHeight="1" x14ac:dyDescent="0.2">
      <c r="L673" s="25"/>
    </row>
    <row r="674" spans="12:12" ht="15.75" customHeight="1" x14ac:dyDescent="0.2">
      <c r="L674" s="25"/>
    </row>
    <row r="675" spans="12:12" ht="15.75" customHeight="1" x14ac:dyDescent="0.2">
      <c r="L675" s="25"/>
    </row>
    <row r="676" spans="12:12" ht="15.75" customHeight="1" x14ac:dyDescent="0.2">
      <c r="L676" s="25"/>
    </row>
    <row r="677" spans="12:12" ht="15.75" customHeight="1" x14ac:dyDescent="0.2">
      <c r="L677" s="25"/>
    </row>
    <row r="678" spans="12:12" ht="15.75" customHeight="1" x14ac:dyDescent="0.2">
      <c r="L678" s="25"/>
    </row>
    <row r="679" spans="12:12" ht="15.75" customHeight="1" x14ac:dyDescent="0.2">
      <c r="L679" s="25"/>
    </row>
    <row r="680" spans="12:12" ht="15.75" customHeight="1" x14ac:dyDescent="0.2">
      <c r="L680" s="25"/>
    </row>
    <row r="681" spans="12:12" ht="15.75" customHeight="1" x14ac:dyDescent="0.2">
      <c r="L681" s="25"/>
    </row>
    <row r="682" spans="12:12" ht="15.75" customHeight="1" x14ac:dyDescent="0.2">
      <c r="L682" s="25"/>
    </row>
    <row r="683" spans="12:12" ht="15.75" customHeight="1" x14ac:dyDescent="0.2">
      <c r="L683" s="25"/>
    </row>
    <row r="684" spans="12:12" ht="15.75" customHeight="1" x14ac:dyDescent="0.2">
      <c r="L684" s="25"/>
    </row>
    <row r="685" spans="12:12" ht="15.75" customHeight="1" x14ac:dyDescent="0.2">
      <c r="L685" s="25"/>
    </row>
    <row r="686" spans="12:12" ht="15.75" customHeight="1" x14ac:dyDescent="0.2">
      <c r="L686" s="25"/>
    </row>
    <row r="687" spans="12:12" ht="15.75" customHeight="1" x14ac:dyDescent="0.2">
      <c r="L687" s="25"/>
    </row>
    <row r="688" spans="12:12" ht="15.75" customHeight="1" x14ac:dyDescent="0.2">
      <c r="L688" s="25"/>
    </row>
    <row r="689" spans="12:12" ht="15.75" customHeight="1" x14ac:dyDescent="0.2">
      <c r="L689" s="25"/>
    </row>
    <row r="690" spans="12:12" ht="15.75" customHeight="1" x14ac:dyDescent="0.2">
      <c r="L690" s="25"/>
    </row>
    <row r="691" spans="12:12" ht="15.75" customHeight="1" x14ac:dyDescent="0.2">
      <c r="L691" s="25"/>
    </row>
    <row r="692" spans="12:12" ht="15.75" customHeight="1" x14ac:dyDescent="0.2">
      <c r="L692" s="25"/>
    </row>
    <row r="693" spans="12:12" ht="15.75" customHeight="1" x14ac:dyDescent="0.2">
      <c r="L693" s="25"/>
    </row>
    <row r="694" spans="12:12" ht="15.75" customHeight="1" x14ac:dyDescent="0.2">
      <c r="L694" s="25"/>
    </row>
    <row r="695" spans="12:12" ht="15.75" customHeight="1" x14ac:dyDescent="0.2">
      <c r="L695" s="25"/>
    </row>
    <row r="696" spans="12:12" ht="15.75" customHeight="1" x14ac:dyDescent="0.2">
      <c r="L696" s="25"/>
    </row>
    <row r="697" spans="12:12" ht="15.75" customHeight="1" x14ac:dyDescent="0.2">
      <c r="L697" s="25"/>
    </row>
    <row r="698" spans="12:12" ht="15.75" customHeight="1" x14ac:dyDescent="0.2">
      <c r="L698" s="25"/>
    </row>
    <row r="699" spans="12:12" ht="15.75" customHeight="1" x14ac:dyDescent="0.2">
      <c r="L699" s="25"/>
    </row>
    <row r="700" spans="12:12" ht="15.75" customHeight="1" x14ac:dyDescent="0.2">
      <c r="L700" s="25"/>
    </row>
    <row r="701" spans="12:12" ht="15.75" customHeight="1" x14ac:dyDescent="0.2">
      <c r="L701" s="25"/>
    </row>
    <row r="702" spans="12:12" ht="15.75" customHeight="1" x14ac:dyDescent="0.2">
      <c r="L702" s="25"/>
    </row>
    <row r="703" spans="12:12" ht="15.75" customHeight="1" x14ac:dyDescent="0.2">
      <c r="L703" s="25"/>
    </row>
    <row r="704" spans="12:12" ht="15.75" customHeight="1" x14ac:dyDescent="0.2">
      <c r="L704" s="25"/>
    </row>
    <row r="705" spans="12:12" ht="15.75" customHeight="1" x14ac:dyDescent="0.2">
      <c r="L705" s="25"/>
    </row>
    <row r="706" spans="12:12" ht="15.75" customHeight="1" x14ac:dyDescent="0.2">
      <c r="L706" s="25"/>
    </row>
    <row r="707" spans="12:12" ht="15.75" customHeight="1" x14ac:dyDescent="0.2">
      <c r="L707" s="25"/>
    </row>
    <row r="708" spans="12:12" ht="15.75" customHeight="1" x14ac:dyDescent="0.2">
      <c r="L708" s="25"/>
    </row>
    <row r="709" spans="12:12" ht="15.75" customHeight="1" x14ac:dyDescent="0.2">
      <c r="L709" s="25"/>
    </row>
    <row r="710" spans="12:12" ht="15.75" customHeight="1" x14ac:dyDescent="0.2">
      <c r="L710" s="25"/>
    </row>
    <row r="711" spans="12:12" ht="15.75" customHeight="1" x14ac:dyDescent="0.2">
      <c r="L711" s="25"/>
    </row>
    <row r="712" spans="12:12" ht="15.75" customHeight="1" x14ac:dyDescent="0.2">
      <c r="L712" s="25"/>
    </row>
    <row r="713" spans="12:12" ht="15.75" customHeight="1" x14ac:dyDescent="0.2">
      <c r="L713" s="25"/>
    </row>
    <row r="714" spans="12:12" ht="15.75" customHeight="1" x14ac:dyDescent="0.2">
      <c r="L714" s="25"/>
    </row>
    <row r="715" spans="12:12" ht="15.75" customHeight="1" x14ac:dyDescent="0.2">
      <c r="L715" s="25"/>
    </row>
    <row r="716" spans="12:12" ht="15.75" customHeight="1" x14ac:dyDescent="0.2">
      <c r="L716" s="25"/>
    </row>
    <row r="717" spans="12:12" ht="15.75" customHeight="1" x14ac:dyDescent="0.2">
      <c r="L717" s="25"/>
    </row>
    <row r="718" spans="12:12" ht="15.75" customHeight="1" x14ac:dyDescent="0.2">
      <c r="L718" s="25"/>
    </row>
    <row r="719" spans="12:12" ht="15.75" customHeight="1" x14ac:dyDescent="0.2">
      <c r="L719" s="25"/>
    </row>
    <row r="720" spans="12:12" ht="15.75" customHeight="1" x14ac:dyDescent="0.2">
      <c r="L720" s="25"/>
    </row>
    <row r="721" spans="12:12" ht="15.75" customHeight="1" x14ac:dyDescent="0.2">
      <c r="L721" s="25"/>
    </row>
    <row r="722" spans="12:12" ht="15.75" customHeight="1" x14ac:dyDescent="0.2">
      <c r="L722" s="25"/>
    </row>
    <row r="723" spans="12:12" ht="15.75" customHeight="1" x14ac:dyDescent="0.2">
      <c r="L723" s="25"/>
    </row>
    <row r="724" spans="12:12" ht="15.75" customHeight="1" x14ac:dyDescent="0.2">
      <c r="L724" s="25"/>
    </row>
    <row r="725" spans="12:12" ht="15.75" customHeight="1" x14ac:dyDescent="0.2">
      <c r="L725" s="25"/>
    </row>
    <row r="726" spans="12:12" ht="15.75" customHeight="1" x14ac:dyDescent="0.2">
      <c r="L726" s="25"/>
    </row>
    <row r="727" spans="12:12" ht="15.75" customHeight="1" x14ac:dyDescent="0.2">
      <c r="L727" s="25"/>
    </row>
    <row r="728" spans="12:12" ht="15.75" customHeight="1" x14ac:dyDescent="0.2">
      <c r="L728" s="25"/>
    </row>
    <row r="729" spans="12:12" ht="15.75" customHeight="1" x14ac:dyDescent="0.2">
      <c r="L729" s="25"/>
    </row>
    <row r="730" spans="12:12" ht="15.75" customHeight="1" x14ac:dyDescent="0.2">
      <c r="L730" s="25"/>
    </row>
    <row r="731" spans="12:12" ht="15.75" customHeight="1" x14ac:dyDescent="0.2">
      <c r="L731" s="25"/>
    </row>
    <row r="732" spans="12:12" ht="15.75" customHeight="1" x14ac:dyDescent="0.2">
      <c r="L732" s="25"/>
    </row>
    <row r="733" spans="12:12" ht="15.75" customHeight="1" x14ac:dyDescent="0.2">
      <c r="L733" s="25"/>
    </row>
    <row r="734" spans="12:12" ht="15.75" customHeight="1" x14ac:dyDescent="0.2">
      <c r="L734" s="25"/>
    </row>
    <row r="735" spans="12:12" ht="15.75" customHeight="1" x14ac:dyDescent="0.2">
      <c r="L735" s="25"/>
    </row>
    <row r="736" spans="12:12" ht="15.75" customHeight="1" x14ac:dyDescent="0.2">
      <c r="L736" s="25"/>
    </row>
    <row r="737" spans="12:12" ht="15.75" customHeight="1" x14ac:dyDescent="0.2">
      <c r="L737" s="25"/>
    </row>
    <row r="738" spans="12:12" ht="15.75" customHeight="1" x14ac:dyDescent="0.2">
      <c r="L738" s="25"/>
    </row>
    <row r="739" spans="12:12" ht="15.75" customHeight="1" x14ac:dyDescent="0.2">
      <c r="L739" s="25"/>
    </row>
    <row r="740" spans="12:12" ht="15.75" customHeight="1" x14ac:dyDescent="0.2">
      <c r="L740" s="25"/>
    </row>
    <row r="741" spans="12:12" ht="15.75" customHeight="1" x14ac:dyDescent="0.2">
      <c r="L741" s="25"/>
    </row>
    <row r="742" spans="12:12" ht="15.75" customHeight="1" x14ac:dyDescent="0.2">
      <c r="L742" s="25"/>
    </row>
    <row r="743" spans="12:12" ht="15.75" customHeight="1" x14ac:dyDescent="0.2">
      <c r="L743" s="25"/>
    </row>
    <row r="744" spans="12:12" ht="15.75" customHeight="1" x14ac:dyDescent="0.2">
      <c r="L744" s="25"/>
    </row>
    <row r="745" spans="12:12" ht="15.75" customHeight="1" x14ac:dyDescent="0.2">
      <c r="L745" s="25"/>
    </row>
    <row r="746" spans="12:12" ht="15.75" customHeight="1" x14ac:dyDescent="0.2">
      <c r="L746" s="25"/>
    </row>
    <row r="747" spans="12:12" ht="15.75" customHeight="1" x14ac:dyDescent="0.2">
      <c r="L747" s="25"/>
    </row>
    <row r="748" spans="12:12" ht="15.75" customHeight="1" x14ac:dyDescent="0.2">
      <c r="L748" s="25"/>
    </row>
    <row r="749" spans="12:12" ht="15.75" customHeight="1" x14ac:dyDescent="0.2">
      <c r="L749" s="25"/>
    </row>
    <row r="750" spans="12:12" ht="15.75" customHeight="1" x14ac:dyDescent="0.2">
      <c r="L750" s="25"/>
    </row>
    <row r="751" spans="12:12" ht="15.75" customHeight="1" x14ac:dyDescent="0.2">
      <c r="L751" s="25"/>
    </row>
    <row r="752" spans="12:12" ht="15.75" customHeight="1" x14ac:dyDescent="0.2">
      <c r="L752" s="25"/>
    </row>
    <row r="753" spans="12:12" ht="15.75" customHeight="1" x14ac:dyDescent="0.2">
      <c r="L753" s="25"/>
    </row>
    <row r="754" spans="12:12" ht="15.75" customHeight="1" x14ac:dyDescent="0.2">
      <c r="L754" s="25"/>
    </row>
    <row r="755" spans="12:12" ht="15.75" customHeight="1" x14ac:dyDescent="0.2">
      <c r="L755" s="25"/>
    </row>
    <row r="756" spans="12:12" ht="15.75" customHeight="1" x14ac:dyDescent="0.2">
      <c r="L756" s="25"/>
    </row>
    <row r="757" spans="12:12" ht="15.75" customHeight="1" x14ac:dyDescent="0.2">
      <c r="L757" s="25"/>
    </row>
    <row r="758" spans="12:12" ht="15.75" customHeight="1" x14ac:dyDescent="0.2">
      <c r="L758" s="25"/>
    </row>
    <row r="759" spans="12:12" ht="15.75" customHeight="1" x14ac:dyDescent="0.2">
      <c r="L759" s="25"/>
    </row>
    <row r="760" spans="12:12" ht="15.75" customHeight="1" x14ac:dyDescent="0.2">
      <c r="L760" s="25"/>
    </row>
    <row r="761" spans="12:12" ht="15.75" customHeight="1" x14ac:dyDescent="0.2">
      <c r="L761" s="25"/>
    </row>
    <row r="762" spans="12:12" ht="15.75" customHeight="1" x14ac:dyDescent="0.2">
      <c r="L762" s="25"/>
    </row>
    <row r="763" spans="12:12" ht="15.75" customHeight="1" x14ac:dyDescent="0.2">
      <c r="L763" s="25"/>
    </row>
    <row r="764" spans="12:12" ht="15.75" customHeight="1" x14ac:dyDescent="0.2">
      <c r="L764" s="25"/>
    </row>
    <row r="765" spans="12:12" ht="15.75" customHeight="1" x14ac:dyDescent="0.2">
      <c r="L765" s="25"/>
    </row>
    <row r="766" spans="12:12" ht="15.75" customHeight="1" x14ac:dyDescent="0.2">
      <c r="L766" s="25"/>
    </row>
    <row r="767" spans="12:12" ht="15.75" customHeight="1" x14ac:dyDescent="0.2">
      <c r="L767" s="25"/>
    </row>
    <row r="768" spans="12:12" ht="15.75" customHeight="1" x14ac:dyDescent="0.2">
      <c r="L768" s="25"/>
    </row>
    <row r="769" spans="12:12" ht="15.75" customHeight="1" x14ac:dyDescent="0.2">
      <c r="L769" s="25"/>
    </row>
    <row r="770" spans="12:12" ht="15.75" customHeight="1" x14ac:dyDescent="0.2">
      <c r="L770" s="25"/>
    </row>
    <row r="771" spans="12:12" ht="15.75" customHeight="1" x14ac:dyDescent="0.2">
      <c r="L771" s="25"/>
    </row>
    <row r="772" spans="12:12" ht="15.75" customHeight="1" x14ac:dyDescent="0.2">
      <c r="L772" s="25"/>
    </row>
    <row r="773" spans="12:12" ht="15.75" customHeight="1" x14ac:dyDescent="0.2">
      <c r="L773" s="25"/>
    </row>
    <row r="774" spans="12:12" ht="15.75" customHeight="1" x14ac:dyDescent="0.2">
      <c r="L774" s="25"/>
    </row>
    <row r="775" spans="12:12" ht="15.75" customHeight="1" x14ac:dyDescent="0.2">
      <c r="L775" s="25"/>
    </row>
    <row r="776" spans="12:12" ht="15.75" customHeight="1" x14ac:dyDescent="0.2">
      <c r="L776" s="25"/>
    </row>
    <row r="777" spans="12:12" ht="15.75" customHeight="1" x14ac:dyDescent="0.2">
      <c r="L777" s="25"/>
    </row>
    <row r="778" spans="12:12" ht="15.75" customHeight="1" x14ac:dyDescent="0.2">
      <c r="L778" s="25"/>
    </row>
    <row r="779" spans="12:12" ht="15.75" customHeight="1" x14ac:dyDescent="0.2">
      <c r="L779" s="25"/>
    </row>
    <row r="780" spans="12:12" ht="15.75" customHeight="1" x14ac:dyDescent="0.2">
      <c r="L780" s="25"/>
    </row>
    <row r="781" spans="12:12" ht="15.75" customHeight="1" x14ac:dyDescent="0.2">
      <c r="L781" s="25"/>
    </row>
    <row r="782" spans="12:12" ht="15.75" customHeight="1" x14ac:dyDescent="0.2">
      <c r="L782" s="25"/>
    </row>
    <row r="783" spans="12:12" ht="15.75" customHeight="1" x14ac:dyDescent="0.2">
      <c r="L783" s="25"/>
    </row>
    <row r="784" spans="12:12" ht="15.75" customHeight="1" x14ac:dyDescent="0.2">
      <c r="L784" s="25"/>
    </row>
    <row r="785" spans="12:12" ht="15.75" customHeight="1" x14ac:dyDescent="0.2">
      <c r="L785" s="25"/>
    </row>
    <row r="786" spans="12:12" ht="15.75" customHeight="1" x14ac:dyDescent="0.2">
      <c r="L786" s="25"/>
    </row>
    <row r="787" spans="12:12" ht="15.75" customHeight="1" x14ac:dyDescent="0.2">
      <c r="L787" s="25"/>
    </row>
    <row r="788" spans="12:12" ht="15.75" customHeight="1" x14ac:dyDescent="0.2">
      <c r="L788" s="25"/>
    </row>
    <row r="789" spans="12:12" ht="15.75" customHeight="1" x14ac:dyDescent="0.2">
      <c r="L789" s="25"/>
    </row>
    <row r="790" spans="12:12" ht="15.75" customHeight="1" x14ac:dyDescent="0.2">
      <c r="L790" s="25"/>
    </row>
    <row r="791" spans="12:12" ht="15.75" customHeight="1" x14ac:dyDescent="0.2">
      <c r="L791" s="25"/>
    </row>
    <row r="792" spans="12:12" ht="15.75" customHeight="1" x14ac:dyDescent="0.2">
      <c r="L792" s="25"/>
    </row>
    <row r="793" spans="12:12" ht="15.75" customHeight="1" x14ac:dyDescent="0.2">
      <c r="L793" s="25"/>
    </row>
    <row r="794" spans="12:12" ht="15.75" customHeight="1" x14ac:dyDescent="0.2">
      <c r="L794" s="25"/>
    </row>
    <row r="795" spans="12:12" ht="15.75" customHeight="1" x14ac:dyDescent="0.2">
      <c r="L795" s="25"/>
    </row>
    <row r="796" spans="12:12" ht="15.75" customHeight="1" x14ac:dyDescent="0.2">
      <c r="L796" s="25"/>
    </row>
    <row r="797" spans="12:12" ht="15.75" customHeight="1" x14ac:dyDescent="0.2">
      <c r="L797" s="25"/>
    </row>
    <row r="798" spans="12:12" ht="15.75" customHeight="1" x14ac:dyDescent="0.2">
      <c r="L798" s="25"/>
    </row>
    <row r="799" spans="12:12" ht="15.75" customHeight="1" x14ac:dyDescent="0.2">
      <c r="L799" s="25"/>
    </row>
    <row r="800" spans="12:12" ht="15.75" customHeight="1" x14ac:dyDescent="0.2">
      <c r="L800" s="25"/>
    </row>
    <row r="801" spans="12:12" ht="15.75" customHeight="1" x14ac:dyDescent="0.2">
      <c r="L801" s="25"/>
    </row>
    <row r="802" spans="12:12" ht="15.75" customHeight="1" x14ac:dyDescent="0.2">
      <c r="L802" s="25"/>
    </row>
    <row r="803" spans="12:12" ht="15.75" customHeight="1" x14ac:dyDescent="0.2">
      <c r="L803" s="25"/>
    </row>
    <row r="804" spans="12:12" ht="15.75" customHeight="1" x14ac:dyDescent="0.2">
      <c r="L804" s="25"/>
    </row>
    <row r="805" spans="12:12" ht="15.75" customHeight="1" x14ac:dyDescent="0.2">
      <c r="L805" s="25"/>
    </row>
    <row r="806" spans="12:12" ht="15.75" customHeight="1" x14ac:dyDescent="0.2">
      <c r="L806" s="25"/>
    </row>
    <row r="807" spans="12:12" ht="15.75" customHeight="1" x14ac:dyDescent="0.2">
      <c r="L807" s="25"/>
    </row>
    <row r="808" spans="12:12" ht="15.75" customHeight="1" x14ac:dyDescent="0.2">
      <c r="L808" s="25"/>
    </row>
    <row r="809" spans="12:12" ht="15.75" customHeight="1" x14ac:dyDescent="0.2">
      <c r="L809" s="25"/>
    </row>
    <row r="810" spans="12:12" ht="15.75" customHeight="1" x14ac:dyDescent="0.2">
      <c r="L810" s="25"/>
    </row>
    <row r="811" spans="12:12" ht="15.75" customHeight="1" x14ac:dyDescent="0.2">
      <c r="L811" s="25"/>
    </row>
    <row r="812" spans="12:12" ht="15.75" customHeight="1" x14ac:dyDescent="0.2">
      <c r="L812" s="25"/>
    </row>
    <row r="813" spans="12:12" ht="15.75" customHeight="1" x14ac:dyDescent="0.2">
      <c r="L813" s="25"/>
    </row>
    <row r="814" spans="12:12" ht="15.75" customHeight="1" x14ac:dyDescent="0.2">
      <c r="L814" s="25"/>
    </row>
    <row r="815" spans="12:12" ht="15.75" customHeight="1" x14ac:dyDescent="0.2">
      <c r="L815" s="25"/>
    </row>
    <row r="816" spans="12:12" ht="15.75" customHeight="1" x14ac:dyDescent="0.2">
      <c r="L816" s="25"/>
    </row>
    <row r="817" spans="12:12" ht="15.75" customHeight="1" x14ac:dyDescent="0.2">
      <c r="L817" s="25"/>
    </row>
    <row r="818" spans="12:12" ht="15.75" customHeight="1" x14ac:dyDescent="0.2">
      <c r="L818" s="25"/>
    </row>
    <row r="819" spans="12:12" ht="15.75" customHeight="1" x14ac:dyDescent="0.2">
      <c r="L819" s="25"/>
    </row>
    <row r="820" spans="12:12" ht="15.75" customHeight="1" x14ac:dyDescent="0.2">
      <c r="L820" s="25"/>
    </row>
    <row r="821" spans="12:12" ht="15.75" customHeight="1" x14ac:dyDescent="0.2">
      <c r="L821" s="25"/>
    </row>
    <row r="822" spans="12:12" ht="15.75" customHeight="1" x14ac:dyDescent="0.2">
      <c r="L822" s="25"/>
    </row>
    <row r="823" spans="12:12" ht="15.75" customHeight="1" x14ac:dyDescent="0.2">
      <c r="L823" s="25"/>
    </row>
    <row r="824" spans="12:12" ht="15.75" customHeight="1" x14ac:dyDescent="0.2">
      <c r="L824" s="25"/>
    </row>
    <row r="825" spans="12:12" ht="15.75" customHeight="1" x14ac:dyDescent="0.2">
      <c r="L825" s="25"/>
    </row>
    <row r="826" spans="12:12" ht="15.75" customHeight="1" x14ac:dyDescent="0.2">
      <c r="L826" s="25"/>
    </row>
    <row r="827" spans="12:12" ht="15.75" customHeight="1" x14ac:dyDescent="0.2">
      <c r="L827" s="25"/>
    </row>
    <row r="828" spans="12:12" ht="15.75" customHeight="1" x14ac:dyDescent="0.2">
      <c r="L828" s="25"/>
    </row>
    <row r="829" spans="12:12" ht="15.75" customHeight="1" x14ac:dyDescent="0.2">
      <c r="L829" s="25"/>
    </row>
    <row r="830" spans="12:12" ht="15.75" customHeight="1" x14ac:dyDescent="0.2">
      <c r="L830" s="25"/>
    </row>
    <row r="831" spans="12:12" ht="15.75" customHeight="1" x14ac:dyDescent="0.2">
      <c r="L831" s="25"/>
    </row>
    <row r="832" spans="12:12" ht="15.75" customHeight="1" x14ac:dyDescent="0.2">
      <c r="L832" s="25"/>
    </row>
    <row r="833" spans="12:12" ht="15.75" customHeight="1" x14ac:dyDescent="0.2">
      <c r="L833" s="25"/>
    </row>
    <row r="834" spans="12:12" ht="15.75" customHeight="1" x14ac:dyDescent="0.2">
      <c r="L834" s="25"/>
    </row>
    <row r="835" spans="12:12" ht="15.75" customHeight="1" x14ac:dyDescent="0.2">
      <c r="L835" s="25"/>
    </row>
    <row r="836" spans="12:12" ht="15.75" customHeight="1" x14ac:dyDescent="0.2">
      <c r="L836" s="25"/>
    </row>
    <row r="837" spans="12:12" ht="15.75" customHeight="1" x14ac:dyDescent="0.2">
      <c r="L837" s="25"/>
    </row>
    <row r="838" spans="12:12" ht="15.75" customHeight="1" x14ac:dyDescent="0.2">
      <c r="L838" s="25"/>
    </row>
    <row r="839" spans="12:12" ht="15.75" customHeight="1" x14ac:dyDescent="0.2">
      <c r="L839" s="25"/>
    </row>
    <row r="840" spans="12:12" ht="15.75" customHeight="1" x14ac:dyDescent="0.2">
      <c r="L840" s="25"/>
    </row>
    <row r="841" spans="12:12" ht="15.75" customHeight="1" x14ac:dyDescent="0.2">
      <c r="L841" s="25"/>
    </row>
    <row r="842" spans="12:12" ht="15.75" customHeight="1" x14ac:dyDescent="0.2">
      <c r="L842" s="25"/>
    </row>
    <row r="843" spans="12:12" ht="15.75" customHeight="1" x14ac:dyDescent="0.2">
      <c r="L843" s="25"/>
    </row>
    <row r="844" spans="12:12" ht="15.75" customHeight="1" x14ac:dyDescent="0.2">
      <c r="L844" s="25"/>
    </row>
    <row r="845" spans="12:12" ht="15.75" customHeight="1" x14ac:dyDescent="0.2">
      <c r="L845" s="25"/>
    </row>
    <row r="846" spans="12:12" ht="15.75" customHeight="1" x14ac:dyDescent="0.2">
      <c r="L846" s="25"/>
    </row>
    <row r="847" spans="12:12" ht="15.75" customHeight="1" x14ac:dyDescent="0.2">
      <c r="L847" s="25"/>
    </row>
    <row r="848" spans="12:12" ht="15.75" customHeight="1" x14ac:dyDescent="0.2">
      <c r="L848" s="25"/>
    </row>
    <row r="849" spans="12:12" ht="15.75" customHeight="1" x14ac:dyDescent="0.2">
      <c r="L849" s="25"/>
    </row>
    <row r="850" spans="12:12" ht="15.75" customHeight="1" x14ac:dyDescent="0.2">
      <c r="L850" s="25"/>
    </row>
    <row r="851" spans="12:12" ht="15.75" customHeight="1" x14ac:dyDescent="0.2">
      <c r="L851" s="25"/>
    </row>
    <row r="852" spans="12:12" ht="15.75" customHeight="1" x14ac:dyDescent="0.2">
      <c r="L852" s="25"/>
    </row>
    <row r="853" spans="12:12" ht="15.75" customHeight="1" x14ac:dyDescent="0.2">
      <c r="L853" s="25"/>
    </row>
    <row r="854" spans="12:12" ht="15.75" customHeight="1" x14ac:dyDescent="0.2">
      <c r="L854" s="25"/>
    </row>
    <row r="855" spans="12:12" ht="15.75" customHeight="1" x14ac:dyDescent="0.2">
      <c r="L855" s="25"/>
    </row>
    <row r="856" spans="12:12" ht="15.75" customHeight="1" x14ac:dyDescent="0.2">
      <c r="L856" s="25"/>
    </row>
    <row r="857" spans="12:12" ht="15.75" customHeight="1" x14ac:dyDescent="0.2">
      <c r="L857" s="25"/>
    </row>
    <row r="858" spans="12:12" ht="15.75" customHeight="1" x14ac:dyDescent="0.2">
      <c r="L858" s="25"/>
    </row>
    <row r="859" spans="12:12" ht="15.75" customHeight="1" x14ac:dyDescent="0.2">
      <c r="L859" s="25"/>
    </row>
    <row r="860" spans="12:12" ht="15.75" customHeight="1" x14ac:dyDescent="0.2">
      <c r="L860" s="25"/>
    </row>
    <row r="861" spans="12:12" ht="15.75" customHeight="1" x14ac:dyDescent="0.2">
      <c r="L861" s="25"/>
    </row>
    <row r="862" spans="12:12" ht="15.75" customHeight="1" x14ac:dyDescent="0.2">
      <c r="L862" s="25"/>
    </row>
    <row r="863" spans="12:12" ht="15.75" customHeight="1" x14ac:dyDescent="0.2">
      <c r="L863" s="25"/>
    </row>
    <row r="864" spans="12:12" ht="15.75" customHeight="1" x14ac:dyDescent="0.2">
      <c r="L864" s="25"/>
    </row>
    <row r="865" spans="12:12" ht="15.75" customHeight="1" x14ac:dyDescent="0.2">
      <c r="L865" s="25"/>
    </row>
    <row r="866" spans="12:12" ht="15.75" customHeight="1" x14ac:dyDescent="0.2">
      <c r="L866" s="25"/>
    </row>
    <row r="867" spans="12:12" ht="15.75" customHeight="1" x14ac:dyDescent="0.2">
      <c r="L867" s="25"/>
    </row>
    <row r="868" spans="12:12" ht="15.75" customHeight="1" x14ac:dyDescent="0.2">
      <c r="L868" s="25"/>
    </row>
    <row r="869" spans="12:12" ht="15.75" customHeight="1" x14ac:dyDescent="0.2">
      <c r="L869" s="25"/>
    </row>
    <row r="870" spans="12:12" ht="15.75" customHeight="1" x14ac:dyDescent="0.2">
      <c r="L870" s="25"/>
    </row>
    <row r="871" spans="12:12" ht="15.75" customHeight="1" x14ac:dyDescent="0.2">
      <c r="L871" s="25"/>
    </row>
    <row r="872" spans="12:12" ht="15.75" customHeight="1" x14ac:dyDescent="0.2">
      <c r="L872" s="25"/>
    </row>
    <row r="873" spans="12:12" ht="15.75" customHeight="1" x14ac:dyDescent="0.2">
      <c r="L873" s="25"/>
    </row>
    <row r="874" spans="12:12" ht="15.75" customHeight="1" x14ac:dyDescent="0.2">
      <c r="L874" s="25"/>
    </row>
    <row r="875" spans="12:12" ht="15.75" customHeight="1" x14ac:dyDescent="0.2">
      <c r="L875" s="25"/>
    </row>
    <row r="876" spans="12:12" ht="15.75" customHeight="1" x14ac:dyDescent="0.2">
      <c r="L876" s="25"/>
    </row>
    <row r="877" spans="12:12" ht="15.75" customHeight="1" x14ac:dyDescent="0.2">
      <c r="L877" s="25"/>
    </row>
    <row r="878" spans="12:12" ht="15.75" customHeight="1" x14ac:dyDescent="0.2">
      <c r="L878" s="25"/>
    </row>
    <row r="879" spans="12:12" ht="15.75" customHeight="1" x14ac:dyDescent="0.2">
      <c r="L879" s="25"/>
    </row>
    <row r="880" spans="12:12" ht="15.75" customHeight="1" x14ac:dyDescent="0.2">
      <c r="L880" s="25"/>
    </row>
    <row r="881" spans="12:12" ht="15.75" customHeight="1" x14ac:dyDescent="0.2">
      <c r="L881" s="25"/>
    </row>
    <row r="882" spans="12:12" ht="15.75" customHeight="1" x14ac:dyDescent="0.2">
      <c r="L882" s="25"/>
    </row>
    <row r="883" spans="12:12" ht="15.75" customHeight="1" x14ac:dyDescent="0.2">
      <c r="L883" s="25"/>
    </row>
    <row r="884" spans="12:12" ht="15.75" customHeight="1" x14ac:dyDescent="0.2">
      <c r="L884" s="25"/>
    </row>
    <row r="885" spans="12:12" ht="15.75" customHeight="1" x14ac:dyDescent="0.2">
      <c r="L885" s="25"/>
    </row>
    <row r="886" spans="12:12" ht="15.75" customHeight="1" x14ac:dyDescent="0.2">
      <c r="L886" s="25"/>
    </row>
    <row r="887" spans="12:12" ht="15.75" customHeight="1" x14ac:dyDescent="0.2">
      <c r="L887" s="25"/>
    </row>
    <row r="888" spans="12:12" ht="15.75" customHeight="1" x14ac:dyDescent="0.2">
      <c r="L888" s="25"/>
    </row>
    <row r="889" spans="12:12" ht="15.75" customHeight="1" x14ac:dyDescent="0.2">
      <c r="L889" s="25"/>
    </row>
    <row r="890" spans="12:12" ht="15.75" customHeight="1" x14ac:dyDescent="0.2">
      <c r="L890" s="25"/>
    </row>
    <row r="891" spans="12:12" ht="15.75" customHeight="1" x14ac:dyDescent="0.2">
      <c r="L891" s="25"/>
    </row>
    <row r="892" spans="12:12" ht="15.75" customHeight="1" x14ac:dyDescent="0.2">
      <c r="L892" s="25"/>
    </row>
    <row r="893" spans="12:12" ht="15.75" customHeight="1" x14ac:dyDescent="0.2">
      <c r="L893" s="25"/>
    </row>
    <row r="894" spans="12:12" ht="15.75" customHeight="1" x14ac:dyDescent="0.2">
      <c r="L894" s="25"/>
    </row>
    <row r="895" spans="12:12" ht="15.75" customHeight="1" x14ac:dyDescent="0.2">
      <c r="L895" s="25"/>
    </row>
    <row r="896" spans="12:12" ht="15.75" customHeight="1" x14ac:dyDescent="0.2">
      <c r="L896" s="25"/>
    </row>
    <row r="897" spans="12:12" ht="15.75" customHeight="1" x14ac:dyDescent="0.2">
      <c r="L897" s="25"/>
    </row>
    <row r="898" spans="12:12" ht="15.75" customHeight="1" x14ac:dyDescent="0.2">
      <c r="L898" s="25"/>
    </row>
    <row r="899" spans="12:12" ht="15.75" customHeight="1" x14ac:dyDescent="0.2">
      <c r="L899" s="25"/>
    </row>
    <row r="900" spans="12:12" ht="15.75" customHeight="1" x14ac:dyDescent="0.2">
      <c r="L900" s="25"/>
    </row>
    <row r="901" spans="12:12" ht="15.75" customHeight="1" x14ac:dyDescent="0.2">
      <c r="L901" s="25"/>
    </row>
    <row r="902" spans="12:12" ht="15.75" customHeight="1" x14ac:dyDescent="0.2">
      <c r="L902" s="25"/>
    </row>
    <row r="903" spans="12:12" ht="15.75" customHeight="1" x14ac:dyDescent="0.2">
      <c r="L903" s="25"/>
    </row>
    <row r="904" spans="12:12" ht="15.75" customHeight="1" x14ac:dyDescent="0.2">
      <c r="L904" s="25"/>
    </row>
    <row r="905" spans="12:12" ht="15.75" customHeight="1" x14ac:dyDescent="0.2">
      <c r="L905" s="25"/>
    </row>
    <row r="906" spans="12:12" ht="15.75" customHeight="1" x14ac:dyDescent="0.2">
      <c r="L906" s="25"/>
    </row>
    <row r="907" spans="12:12" ht="15.75" customHeight="1" x14ac:dyDescent="0.2">
      <c r="L907" s="25"/>
    </row>
    <row r="908" spans="12:12" ht="15.75" customHeight="1" x14ac:dyDescent="0.2">
      <c r="L908" s="25"/>
    </row>
    <row r="909" spans="12:12" ht="15.75" customHeight="1" x14ac:dyDescent="0.2">
      <c r="L909" s="25"/>
    </row>
    <row r="910" spans="12:12" ht="15.75" customHeight="1" x14ac:dyDescent="0.2">
      <c r="L910" s="25"/>
    </row>
    <row r="911" spans="12:12" ht="15.75" customHeight="1" x14ac:dyDescent="0.2">
      <c r="L911" s="25"/>
    </row>
    <row r="912" spans="12:12" ht="15.75" customHeight="1" x14ac:dyDescent="0.2">
      <c r="L912" s="25"/>
    </row>
    <row r="913" spans="12:12" ht="15.75" customHeight="1" x14ac:dyDescent="0.2">
      <c r="L913" s="25"/>
    </row>
    <row r="914" spans="12:12" ht="15.75" customHeight="1" x14ac:dyDescent="0.2">
      <c r="L914" s="25"/>
    </row>
    <row r="915" spans="12:12" ht="15.75" customHeight="1" x14ac:dyDescent="0.2">
      <c r="L915" s="25"/>
    </row>
    <row r="916" spans="12:12" ht="15.75" customHeight="1" x14ac:dyDescent="0.2">
      <c r="L916" s="25"/>
    </row>
    <row r="917" spans="12:12" ht="15.75" customHeight="1" x14ac:dyDescent="0.2">
      <c r="L917" s="25"/>
    </row>
    <row r="918" spans="12:12" ht="15.75" customHeight="1" x14ac:dyDescent="0.2">
      <c r="L918" s="25"/>
    </row>
    <row r="919" spans="12:12" ht="15.75" customHeight="1" x14ac:dyDescent="0.2">
      <c r="L919" s="25"/>
    </row>
    <row r="920" spans="12:12" ht="15.75" customHeight="1" x14ac:dyDescent="0.2">
      <c r="L920" s="25"/>
    </row>
    <row r="921" spans="12:12" ht="15.75" customHeight="1" x14ac:dyDescent="0.2">
      <c r="L921" s="25"/>
    </row>
    <row r="922" spans="12:12" ht="15.75" customHeight="1" x14ac:dyDescent="0.2">
      <c r="L922" s="25"/>
    </row>
    <row r="923" spans="12:12" ht="15.75" customHeight="1" x14ac:dyDescent="0.2">
      <c r="L923" s="25"/>
    </row>
    <row r="924" spans="12:12" ht="15.75" customHeight="1" x14ac:dyDescent="0.2">
      <c r="L924" s="25"/>
    </row>
    <row r="925" spans="12:12" ht="15.75" customHeight="1" x14ac:dyDescent="0.2">
      <c r="L925" s="25"/>
    </row>
    <row r="926" spans="12:12" ht="15.75" customHeight="1" x14ac:dyDescent="0.2">
      <c r="L926" s="25"/>
    </row>
    <row r="927" spans="12:12" ht="15.75" customHeight="1" x14ac:dyDescent="0.2">
      <c r="L927" s="25"/>
    </row>
    <row r="928" spans="12:12" ht="15.75" customHeight="1" x14ac:dyDescent="0.2">
      <c r="L928" s="25"/>
    </row>
    <row r="929" spans="12:12" ht="15.75" customHeight="1" x14ac:dyDescent="0.2">
      <c r="L929" s="25"/>
    </row>
    <row r="930" spans="12:12" ht="15.75" customHeight="1" x14ac:dyDescent="0.2">
      <c r="L930" s="25"/>
    </row>
    <row r="931" spans="12:12" ht="15.75" customHeight="1" x14ac:dyDescent="0.2">
      <c r="L931" s="25"/>
    </row>
    <row r="932" spans="12:12" ht="15.75" customHeight="1" x14ac:dyDescent="0.2">
      <c r="L932" s="25"/>
    </row>
    <row r="933" spans="12:12" ht="15.75" customHeight="1" x14ac:dyDescent="0.2">
      <c r="L933" s="25"/>
    </row>
    <row r="934" spans="12:12" ht="15.75" customHeight="1" x14ac:dyDescent="0.2">
      <c r="L934" s="25"/>
    </row>
    <row r="935" spans="12:12" ht="15.75" customHeight="1" x14ac:dyDescent="0.2">
      <c r="L935" s="25"/>
    </row>
    <row r="936" spans="12:12" ht="15.75" customHeight="1" x14ac:dyDescent="0.2">
      <c r="L936" s="25"/>
    </row>
    <row r="937" spans="12:12" ht="15.75" customHeight="1" x14ac:dyDescent="0.2">
      <c r="L937" s="25"/>
    </row>
    <row r="938" spans="12:12" ht="15.75" customHeight="1" x14ac:dyDescent="0.2">
      <c r="L938" s="25"/>
    </row>
    <row r="939" spans="12:12" ht="15.75" customHeight="1" x14ac:dyDescent="0.2">
      <c r="L939" s="25"/>
    </row>
    <row r="940" spans="12:12" ht="15.75" customHeight="1" x14ac:dyDescent="0.2">
      <c r="L940" s="25"/>
    </row>
    <row r="941" spans="12:12" ht="15.75" customHeight="1" x14ac:dyDescent="0.2">
      <c r="L941" s="25"/>
    </row>
    <row r="942" spans="12:12" ht="15.75" customHeight="1" x14ac:dyDescent="0.2">
      <c r="L942" s="25"/>
    </row>
    <row r="943" spans="12:12" ht="15.75" customHeight="1" x14ac:dyDescent="0.2">
      <c r="L943" s="25"/>
    </row>
    <row r="944" spans="12:12" ht="15.75" customHeight="1" x14ac:dyDescent="0.2">
      <c r="L944" s="25"/>
    </row>
    <row r="945" spans="12:12" ht="15.75" customHeight="1" x14ac:dyDescent="0.2">
      <c r="L945" s="25"/>
    </row>
  </sheetData>
  <mergeCells count="4">
    <mergeCell ref="B1:E1"/>
    <mergeCell ref="C2:D2"/>
    <mergeCell ref="H2:I2"/>
    <mergeCell ref="B4:C4"/>
  </mergeCells>
  <conditionalFormatting sqref="L11:L27">
    <cfRule type="notContainsBlanks" dxfId="7" priority="1">
      <formula>LEN(TRIM(L11))&gt;0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  <pageSetUpPr fitToPage="1"/>
  </sheetPr>
  <dimension ref="A1:N942"/>
  <sheetViews>
    <sheetView workbookViewId="0">
      <selection activeCell="I9" sqref="I9"/>
    </sheetView>
  </sheetViews>
  <sheetFormatPr defaultColWidth="12.5703125" defaultRowHeight="15" customHeight="1" x14ac:dyDescent="0.2"/>
  <cols>
    <col min="1" max="1" width="5.5703125" customWidth="1"/>
    <col min="2" max="2" width="12.7109375" customWidth="1"/>
    <col min="3" max="3" width="14.42578125" bestFit="1" customWidth="1"/>
    <col min="4" max="4" width="14.28515625" bestFit="1" customWidth="1"/>
    <col min="5" max="5" width="15" bestFit="1" customWidth="1"/>
    <col min="6" max="6" width="12.42578125" customWidth="1"/>
    <col min="7" max="7" width="15.42578125" bestFit="1" customWidth="1"/>
    <col min="8" max="8" width="7.85546875" customWidth="1"/>
    <col min="9" max="9" width="8.42578125" customWidth="1"/>
    <col min="10" max="10" width="10.7109375" customWidth="1"/>
    <col min="11" max="11" width="7.5703125" customWidth="1"/>
    <col min="12" max="12" width="8.85546875" customWidth="1"/>
    <col min="13" max="13" width="8.42578125" customWidth="1"/>
    <col min="14" max="14" width="6.42578125" customWidth="1"/>
    <col min="15" max="28" width="11.140625" customWidth="1"/>
  </cols>
  <sheetData>
    <row r="1" spans="1:14" ht="15.75" customHeight="1" x14ac:dyDescent="0.3">
      <c r="A1" s="1"/>
      <c r="B1" s="75" t="s">
        <v>243</v>
      </c>
      <c r="C1" s="76"/>
      <c r="D1" s="76"/>
      <c r="E1" s="76"/>
      <c r="F1" s="2"/>
      <c r="G1" s="3"/>
      <c r="H1" s="3"/>
      <c r="I1" s="4"/>
    </row>
    <row r="2" spans="1:14" ht="15.75" customHeight="1" x14ac:dyDescent="0.3">
      <c r="A2" s="1"/>
      <c r="B2" s="5">
        <v>46080</v>
      </c>
      <c r="C2" s="81" t="s">
        <v>0</v>
      </c>
      <c r="D2" s="82"/>
      <c r="E2" s="6"/>
      <c r="F2" s="7"/>
      <c r="G2" s="2"/>
      <c r="H2" s="83"/>
      <c r="I2" s="82"/>
    </row>
    <row r="3" spans="1:14" ht="15.75" customHeight="1" x14ac:dyDescent="0.25">
      <c r="A3" s="1"/>
      <c r="B3" s="3"/>
      <c r="C3" s="3"/>
      <c r="D3" s="3"/>
      <c r="E3" s="3"/>
      <c r="F3" s="3"/>
      <c r="G3" s="2"/>
      <c r="H3" s="2"/>
      <c r="I3" s="3"/>
    </row>
    <row r="4" spans="1:14" ht="15.75" customHeight="1" x14ac:dyDescent="0.25">
      <c r="A4" s="49"/>
      <c r="B4" s="77" t="s">
        <v>115</v>
      </c>
      <c r="C4" s="78"/>
      <c r="D4" s="51"/>
      <c r="E4" s="51"/>
      <c r="F4" s="51"/>
      <c r="G4" s="50"/>
      <c r="H4" s="50"/>
      <c r="I4" s="51"/>
      <c r="J4" s="60"/>
      <c r="K4" s="60"/>
      <c r="L4" s="60"/>
      <c r="M4" s="60"/>
      <c r="N4" s="60"/>
    </row>
    <row r="5" spans="1:14" ht="15.7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15.75" customHeight="1" x14ac:dyDescent="0.25">
      <c r="A6" s="53" t="s">
        <v>2</v>
      </c>
      <c r="B6" s="54" t="s">
        <v>3</v>
      </c>
      <c r="C6" s="55" t="s">
        <v>4</v>
      </c>
      <c r="D6" s="56" t="s">
        <v>5</v>
      </c>
      <c r="E6" s="56" t="s">
        <v>6</v>
      </c>
      <c r="F6" s="56" t="s">
        <v>7</v>
      </c>
      <c r="G6" s="56" t="s">
        <v>8</v>
      </c>
      <c r="H6" s="57" t="s">
        <v>9</v>
      </c>
      <c r="I6" s="57" t="s">
        <v>10</v>
      </c>
      <c r="J6" s="58" t="s">
        <v>12</v>
      </c>
      <c r="K6" s="57" t="s">
        <v>10</v>
      </c>
      <c r="L6" s="56" t="s">
        <v>116</v>
      </c>
      <c r="M6" s="59" t="s">
        <v>10</v>
      </c>
      <c r="N6" s="59" t="s">
        <v>13</v>
      </c>
    </row>
    <row r="7" spans="1:14" ht="15.75" customHeight="1" x14ac:dyDescent="0.25">
      <c r="A7" s="62">
        <v>1</v>
      </c>
      <c r="B7" s="63" t="s">
        <v>56</v>
      </c>
      <c r="C7" s="64" t="s">
        <v>117</v>
      </c>
      <c r="D7" s="65">
        <v>42214</v>
      </c>
      <c r="E7" s="66" t="s">
        <v>118</v>
      </c>
      <c r="F7" s="66" t="s">
        <v>17</v>
      </c>
      <c r="G7" s="67" t="s">
        <v>18</v>
      </c>
      <c r="H7" s="68">
        <v>5.31</v>
      </c>
      <c r="I7" s="62">
        <v>1</v>
      </c>
      <c r="J7" s="68">
        <v>23.56</v>
      </c>
      <c r="K7" s="62">
        <v>1</v>
      </c>
      <c r="L7" s="69" t="s">
        <v>119</v>
      </c>
      <c r="M7" s="62">
        <v>1</v>
      </c>
      <c r="N7" s="70">
        <f t="shared" ref="N7:N11" si="0">SUM(I7,K7,M7,)</f>
        <v>3</v>
      </c>
    </row>
    <row r="8" spans="1:14" ht="15.75" customHeight="1" x14ac:dyDescent="0.25">
      <c r="A8" s="62">
        <v>2</v>
      </c>
      <c r="B8" s="71" t="s">
        <v>120</v>
      </c>
      <c r="C8" s="72" t="s">
        <v>121</v>
      </c>
      <c r="D8" s="65">
        <v>42005</v>
      </c>
      <c r="E8" s="66" t="s">
        <v>118</v>
      </c>
      <c r="F8" s="66" t="s">
        <v>17</v>
      </c>
      <c r="G8" s="67" t="s">
        <v>18</v>
      </c>
      <c r="H8" s="68">
        <v>5.72</v>
      </c>
      <c r="I8" s="62">
        <v>3</v>
      </c>
      <c r="J8" s="68">
        <v>24.47</v>
      </c>
      <c r="K8" s="62">
        <v>2</v>
      </c>
      <c r="L8" s="69" t="s">
        <v>122</v>
      </c>
      <c r="M8" s="62">
        <v>2</v>
      </c>
      <c r="N8" s="70">
        <f t="shared" si="0"/>
        <v>7</v>
      </c>
    </row>
    <row r="9" spans="1:14" ht="15.75" customHeight="1" x14ac:dyDescent="0.25">
      <c r="A9" s="62">
        <v>3</v>
      </c>
      <c r="B9" s="71" t="s">
        <v>14</v>
      </c>
      <c r="C9" s="72" t="s">
        <v>123</v>
      </c>
      <c r="D9" s="65">
        <v>42062</v>
      </c>
      <c r="E9" s="66" t="s">
        <v>124</v>
      </c>
      <c r="F9" s="66" t="s">
        <v>17</v>
      </c>
      <c r="G9" s="67" t="s">
        <v>18</v>
      </c>
      <c r="H9" s="68">
        <v>5.54</v>
      </c>
      <c r="I9" s="62">
        <v>2</v>
      </c>
      <c r="J9" s="68">
        <v>25.08</v>
      </c>
      <c r="K9" s="62">
        <v>3</v>
      </c>
      <c r="L9" s="69" t="s">
        <v>125</v>
      </c>
      <c r="M9" s="62">
        <v>3</v>
      </c>
      <c r="N9" s="70">
        <f t="shared" si="0"/>
        <v>8</v>
      </c>
    </row>
    <row r="10" spans="1:14" ht="15.75" customHeight="1" x14ac:dyDescent="0.25">
      <c r="A10" s="62">
        <v>4</v>
      </c>
      <c r="B10" s="71" t="s">
        <v>126</v>
      </c>
      <c r="C10" s="72" t="s">
        <v>127</v>
      </c>
      <c r="D10" s="65">
        <v>42552</v>
      </c>
      <c r="E10" s="66" t="s">
        <v>36</v>
      </c>
      <c r="F10" s="66" t="s">
        <v>17</v>
      </c>
      <c r="G10" s="67" t="s">
        <v>18</v>
      </c>
      <c r="H10" s="68">
        <v>5.91</v>
      </c>
      <c r="I10" s="62">
        <v>4</v>
      </c>
      <c r="J10" s="68">
        <v>26.53</v>
      </c>
      <c r="K10" s="62">
        <v>4</v>
      </c>
      <c r="L10" s="69" t="s">
        <v>128</v>
      </c>
      <c r="M10" s="62">
        <v>4</v>
      </c>
      <c r="N10" s="73">
        <f t="shared" si="0"/>
        <v>12</v>
      </c>
    </row>
    <row r="11" spans="1:14" ht="15.75" customHeight="1" x14ac:dyDescent="0.25">
      <c r="A11" s="62">
        <v>5</v>
      </c>
      <c r="B11" s="71" t="s">
        <v>64</v>
      </c>
      <c r="C11" s="72" t="s">
        <v>129</v>
      </c>
      <c r="D11" s="65">
        <v>42458</v>
      </c>
      <c r="E11" s="66" t="s">
        <v>130</v>
      </c>
      <c r="F11" s="66" t="s">
        <v>131</v>
      </c>
      <c r="G11" s="67" t="s">
        <v>132</v>
      </c>
      <c r="H11" s="68">
        <v>6.12</v>
      </c>
      <c r="I11" s="62">
        <v>5</v>
      </c>
      <c r="J11" s="68">
        <v>30.06</v>
      </c>
      <c r="K11" s="62">
        <v>6</v>
      </c>
      <c r="L11" s="69" t="s">
        <v>133</v>
      </c>
      <c r="M11" s="62">
        <v>5</v>
      </c>
      <c r="N11" s="70">
        <f t="shared" si="0"/>
        <v>16</v>
      </c>
    </row>
    <row r="12" spans="1:14" ht="15.75" customHeight="1" x14ac:dyDescent="0.25">
      <c r="A12" s="62"/>
      <c r="B12" s="71" t="s">
        <v>47</v>
      </c>
      <c r="C12" s="72" t="s">
        <v>134</v>
      </c>
      <c r="D12" s="65">
        <v>42254</v>
      </c>
      <c r="E12" s="66" t="s">
        <v>135</v>
      </c>
      <c r="F12" s="66" t="s">
        <v>17</v>
      </c>
      <c r="G12" s="67" t="s">
        <v>18</v>
      </c>
      <c r="H12" s="68">
        <v>6.26</v>
      </c>
      <c r="I12" s="62">
        <v>6</v>
      </c>
      <c r="J12" s="68">
        <v>28.64</v>
      </c>
      <c r="K12" s="62">
        <v>5</v>
      </c>
      <c r="L12" s="69" t="s">
        <v>74</v>
      </c>
      <c r="M12" s="62"/>
      <c r="N12" s="70"/>
    </row>
    <row r="13" spans="1:14" ht="15.75" customHeight="1" x14ac:dyDescent="0.2"/>
    <row r="14" spans="1:14" ht="15.75" customHeight="1" x14ac:dyDescent="0.2"/>
    <row r="15" spans="1:14" ht="15.75" customHeight="1" x14ac:dyDescent="0.2"/>
    <row r="16" spans="1:1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</sheetData>
  <mergeCells count="4">
    <mergeCell ref="B1:E1"/>
    <mergeCell ref="C2:D2"/>
    <mergeCell ref="H2:I2"/>
    <mergeCell ref="B4:C4"/>
  </mergeCells>
  <conditionalFormatting sqref="L7:L12">
    <cfRule type="notContainsBlanks" dxfId="6" priority="1">
      <formula>LEN(TRIM(L7))&gt;0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outlinePr summaryBelow="0" summaryRight="0"/>
    <pageSetUpPr fitToPage="1"/>
  </sheetPr>
  <dimension ref="A1:N942"/>
  <sheetViews>
    <sheetView tabSelected="1" workbookViewId="0">
      <selection activeCell="R6" sqref="R6"/>
    </sheetView>
  </sheetViews>
  <sheetFormatPr defaultColWidth="12.5703125" defaultRowHeight="15" customHeight="1" x14ac:dyDescent="0.2"/>
  <cols>
    <col min="1" max="1" width="5.5703125" customWidth="1"/>
    <col min="2" max="2" width="13" bestFit="1" customWidth="1"/>
    <col min="3" max="3" width="13.42578125" customWidth="1"/>
    <col min="4" max="4" width="14.28515625" bestFit="1" customWidth="1"/>
    <col min="5" max="5" width="15.85546875" bestFit="1" customWidth="1"/>
    <col min="6" max="6" width="12.42578125" customWidth="1"/>
    <col min="7" max="7" width="15.42578125" bestFit="1" customWidth="1"/>
    <col min="8" max="8" width="7.85546875" customWidth="1"/>
    <col min="9" max="9" width="8.42578125" customWidth="1"/>
    <col min="10" max="10" width="10.7109375" customWidth="1"/>
    <col min="11" max="11" width="7.5703125" customWidth="1"/>
    <col min="12" max="12" width="8.85546875" customWidth="1"/>
    <col min="13" max="13" width="8.42578125" customWidth="1"/>
    <col min="14" max="14" width="6.42578125" customWidth="1"/>
    <col min="15" max="28" width="11.140625" customWidth="1"/>
  </cols>
  <sheetData>
    <row r="1" spans="1:14" ht="15.75" customHeight="1" x14ac:dyDescent="0.3">
      <c r="A1" s="1"/>
      <c r="B1" s="75" t="s">
        <v>243</v>
      </c>
      <c r="C1" s="76"/>
      <c r="D1" s="76"/>
      <c r="E1" s="76"/>
      <c r="F1" s="2"/>
      <c r="G1" s="3"/>
      <c r="H1" s="3"/>
      <c r="I1" s="4"/>
    </row>
    <row r="2" spans="1:14" ht="15.75" customHeight="1" x14ac:dyDescent="0.3">
      <c r="A2" s="1"/>
      <c r="B2" s="5">
        <v>46080</v>
      </c>
      <c r="C2" s="81" t="s">
        <v>0</v>
      </c>
      <c r="D2" s="82"/>
      <c r="E2" s="6"/>
      <c r="F2" s="7"/>
      <c r="G2" s="2"/>
      <c r="H2" s="83"/>
      <c r="I2" s="82"/>
    </row>
    <row r="3" spans="1:14" ht="15.75" customHeight="1" x14ac:dyDescent="0.25">
      <c r="A3" s="1"/>
      <c r="B3" s="3"/>
      <c r="C3" s="3"/>
      <c r="D3" s="3"/>
      <c r="E3" s="3"/>
      <c r="F3" s="3"/>
      <c r="G3" s="2"/>
      <c r="H3" s="2"/>
      <c r="I3" s="3"/>
    </row>
    <row r="4" spans="1:14" ht="15.75" customHeight="1" x14ac:dyDescent="0.25">
      <c r="A4" s="49"/>
      <c r="B4" s="77" t="s">
        <v>136</v>
      </c>
      <c r="C4" s="78"/>
      <c r="D4" s="51"/>
      <c r="E4" s="51"/>
      <c r="F4" s="51"/>
      <c r="G4" s="50"/>
      <c r="H4" s="50"/>
      <c r="I4" s="51"/>
      <c r="J4" s="60"/>
      <c r="K4" s="60"/>
      <c r="L4" s="60"/>
      <c r="M4" s="60"/>
      <c r="N4" s="60"/>
    </row>
    <row r="5" spans="1:14" ht="15.7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15.75" customHeight="1" x14ac:dyDescent="0.25">
      <c r="A6" s="53" t="s">
        <v>2</v>
      </c>
      <c r="B6" s="54" t="s">
        <v>3</v>
      </c>
      <c r="C6" s="55" t="s">
        <v>4</v>
      </c>
      <c r="D6" s="56" t="s">
        <v>5</v>
      </c>
      <c r="E6" s="56" t="s">
        <v>6</v>
      </c>
      <c r="F6" s="56" t="s">
        <v>7</v>
      </c>
      <c r="G6" s="56" t="s">
        <v>8</v>
      </c>
      <c r="H6" s="57" t="s">
        <v>9</v>
      </c>
      <c r="I6" s="57" t="s">
        <v>10</v>
      </c>
      <c r="J6" s="58" t="s">
        <v>12</v>
      </c>
      <c r="K6" s="57" t="s">
        <v>10</v>
      </c>
      <c r="L6" s="56" t="s">
        <v>116</v>
      </c>
      <c r="M6" s="59" t="s">
        <v>10</v>
      </c>
      <c r="N6" s="59" t="s">
        <v>13</v>
      </c>
    </row>
    <row r="7" spans="1:14" ht="15.75" customHeight="1" x14ac:dyDescent="0.25">
      <c r="A7" s="62">
        <v>1</v>
      </c>
      <c r="B7" s="63" t="s">
        <v>143</v>
      </c>
      <c r="C7" s="64" t="s">
        <v>144</v>
      </c>
      <c r="D7" s="65">
        <v>42638</v>
      </c>
      <c r="E7" s="66" t="s">
        <v>36</v>
      </c>
      <c r="F7" s="66" t="s">
        <v>17</v>
      </c>
      <c r="G7" s="74" t="s">
        <v>18</v>
      </c>
      <c r="H7" s="68">
        <v>5.66</v>
      </c>
      <c r="I7" s="62">
        <v>2</v>
      </c>
      <c r="J7" s="68">
        <v>25</v>
      </c>
      <c r="K7" s="62">
        <v>1</v>
      </c>
      <c r="L7" s="69" t="s">
        <v>145</v>
      </c>
      <c r="M7" s="62">
        <v>1</v>
      </c>
      <c r="N7" s="70">
        <f>SUM(I7,K7,M7,)</f>
        <v>4</v>
      </c>
    </row>
    <row r="8" spans="1:14" ht="15.75" customHeight="1" x14ac:dyDescent="0.25">
      <c r="A8" s="62">
        <v>2</v>
      </c>
      <c r="B8" s="63" t="s">
        <v>137</v>
      </c>
      <c r="C8" s="64" t="s">
        <v>138</v>
      </c>
      <c r="D8" s="65">
        <v>42469</v>
      </c>
      <c r="E8" s="66" t="s">
        <v>21</v>
      </c>
      <c r="F8" s="66" t="s">
        <v>17</v>
      </c>
      <c r="G8" s="74" t="s">
        <v>18</v>
      </c>
      <c r="H8" s="68">
        <v>5.77</v>
      </c>
      <c r="I8" s="62">
        <v>3</v>
      </c>
      <c r="J8" s="68">
        <v>25.71</v>
      </c>
      <c r="K8" s="62">
        <v>2</v>
      </c>
      <c r="L8" s="69" t="s">
        <v>139</v>
      </c>
      <c r="M8" s="62">
        <v>2</v>
      </c>
      <c r="N8" s="70">
        <f>SUM(I8,K8,M8,)</f>
        <v>7</v>
      </c>
    </row>
    <row r="9" spans="1:14" ht="15.75" customHeight="1" x14ac:dyDescent="0.25">
      <c r="A9" s="62">
        <v>3</v>
      </c>
      <c r="B9" s="71" t="s">
        <v>140</v>
      </c>
      <c r="C9" s="72" t="s">
        <v>141</v>
      </c>
      <c r="D9" s="65">
        <v>42320</v>
      </c>
      <c r="E9" s="66" t="s">
        <v>51</v>
      </c>
      <c r="F9" s="66" t="s">
        <v>17</v>
      </c>
      <c r="G9" s="74" t="s">
        <v>18</v>
      </c>
      <c r="H9" s="68">
        <v>6.03</v>
      </c>
      <c r="I9" s="62">
        <v>4</v>
      </c>
      <c r="J9" s="68">
        <v>26.48</v>
      </c>
      <c r="K9" s="62">
        <v>3</v>
      </c>
      <c r="L9" s="69" t="s">
        <v>142</v>
      </c>
      <c r="M9" s="62">
        <v>3</v>
      </c>
      <c r="N9" s="70">
        <f>SUM(I9,K9,M9,)</f>
        <v>10</v>
      </c>
    </row>
    <row r="10" spans="1:14" ht="15.75" customHeight="1" x14ac:dyDescent="0.25">
      <c r="A10" s="62">
        <v>4</v>
      </c>
      <c r="B10" s="71" t="s">
        <v>146</v>
      </c>
      <c r="C10" s="72" t="s">
        <v>147</v>
      </c>
      <c r="D10" s="65">
        <v>42418</v>
      </c>
      <c r="E10" s="66" t="s">
        <v>118</v>
      </c>
      <c r="F10" s="66" t="s">
        <v>17</v>
      </c>
      <c r="G10" s="74" t="s">
        <v>18</v>
      </c>
      <c r="H10" s="68">
        <v>6.05</v>
      </c>
      <c r="I10" s="62">
        <v>5</v>
      </c>
      <c r="J10" s="68">
        <v>28.35</v>
      </c>
      <c r="K10" s="62">
        <v>4</v>
      </c>
      <c r="L10" s="69" t="s">
        <v>148</v>
      </c>
      <c r="M10" s="62">
        <v>5</v>
      </c>
      <c r="N10" s="70">
        <f>SUM(I10,K10,M10,)</f>
        <v>14</v>
      </c>
    </row>
    <row r="11" spans="1:14" ht="15.75" customHeight="1" x14ac:dyDescent="0.25">
      <c r="A11" s="62">
        <v>5</v>
      </c>
      <c r="B11" s="71" t="s">
        <v>149</v>
      </c>
      <c r="C11" s="72" t="s">
        <v>150</v>
      </c>
      <c r="D11" s="65">
        <v>42669</v>
      </c>
      <c r="E11" s="66" t="s">
        <v>36</v>
      </c>
      <c r="F11" s="66" t="s">
        <v>17</v>
      </c>
      <c r="G11" s="74" t="s">
        <v>18</v>
      </c>
      <c r="H11" s="68">
        <v>6.52</v>
      </c>
      <c r="I11" s="62">
        <v>6</v>
      </c>
      <c r="J11" s="68">
        <v>29.92</v>
      </c>
      <c r="K11" s="62">
        <v>5</v>
      </c>
      <c r="L11" s="69" t="s">
        <v>151</v>
      </c>
      <c r="M11" s="62">
        <v>4</v>
      </c>
      <c r="N11" s="73">
        <f>SUM(I11,K11,M11,)</f>
        <v>15</v>
      </c>
    </row>
    <row r="12" spans="1:14" ht="15.75" customHeight="1" x14ac:dyDescent="0.25">
      <c r="A12" s="62">
        <v>6</v>
      </c>
      <c r="B12" s="71" t="s">
        <v>152</v>
      </c>
      <c r="C12" s="72" t="s">
        <v>153</v>
      </c>
      <c r="D12" s="65">
        <v>43089</v>
      </c>
      <c r="E12" s="66" t="s">
        <v>36</v>
      </c>
      <c r="F12" s="66" t="s">
        <v>17</v>
      </c>
      <c r="G12" s="74" t="s">
        <v>18</v>
      </c>
      <c r="H12" s="68">
        <v>6.55</v>
      </c>
      <c r="I12" s="62">
        <v>7</v>
      </c>
      <c r="J12" s="68">
        <v>30.41</v>
      </c>
      <c r="K12" s="62">
        <v>7</v>
      </c>
      <c r="L12" s="69" t="s">
        <v>69</v>
      </c>
      <c r="M12" s="62">
        <v>7</v>
      </c>
      <c r="N12" s="73">
        <f>SUM(I12,K10,M12,)</f>
        <v>18</v>
      </c>
    </row>
    <row r="13" spans="1:14" ht="15.75" customHeight="1" x14ac:dyDescent="0.25">
      <c r="A13" s="62">
        <v>7</v>
      </c>
      <c r="B13" s="71" t="s">
        <v>154</v>
      </c>
      <c r="C13" s="72" t="s">
        <v>155</v>
      </c>
      <c r="D13" s="65">
        <v>42114</v>
      </c>
      <c r="E13" s="66" t="s">
        <v>130</v>
      </c>
      <c r="F13" s="66" t="s">
        <v>131</v>
      </c>
      <c r="G13" s="74" t="s">
        <v>132</v>
      </c>
      <c r="H13" s="68">
        <v>6.56</v>
      </c>
      <c r="I13" s="62">
        <v>8</v>
      </c>
      <c r="J13" s="68">
        <v>30.29</v>
      </c>
      <c r="K13" s="62">
        <v>6</v>
      </c>
      <c r="L13" s="68" t="s">
        <v>156</v>
      </c>
      <c r="M13" s="62">
        <v>6</v>
      </c>
      <c r="N13" s="73">
        <f>SUM(I13,K13,M13,)</f>
        <v>20</v>
      </c>
    </row>
    <row r="14" spans="1:14" ht="15.75" customHeight="1" x14ac:dyDescent="0.25">
      <c r="A14" s="62"/>
      <c r="B14" s="71" t="s">
        <v>157</v>
      </c>
      <c r="C14" s="72" t="s">
        <v>158</v>
      </c>
      <c r="D14" s="65">
        <v>42172</v>
      </c>
      <c r="E14" s="66" t="s">
        <v>124</v>
      </c>
      <c r="F14" s="66" t="s">
        <v>17</v>
      </c>
      <c r="G14" s="74" t="s">
        <v>18</v>
      </c>
      <c r="H14" s="68">
        <v>5.37</v>
      </c>
      <c r="I14" s="62">
        <v>1</v>
      </c>
      <c r="J14" s="68" t="s">
        <v>69</v>
      </c>
      <c r="K14" s="62">
        <v>8</v>
      </c>
      <c r="L14" s="69" t="s">
        <v>74</v>
      </c>
      <c r="M14" s="62"/>
      <c r="N14" s="70"/>
    </row>
    <row r="15" spans="1:14" ht="15.75" customHeight="1" x14ac:dyDescent="0.2"/>
    <row r="16" spans="1:1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</sheetData>
  <mergeCells count="4">
    <mergeCell ref="B1:E1"/>
    <mergeCell ref="C2:D2"/>
    <mergeCell ref="H2:I2"/>
    <mergeCell ref="B4:C4"/>
  </mergeCells>
  <conditionalFormatting sqref="L7:L14">
    <cfRule type="notContainsBlanks" dxfId="5" priority="1">
      <formula>LEN(TRIM(L7))&gt;0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fitToPage="1"/>
  </sheetPr>
  <dimension ref="A1:N941"/>
  <sheetViews>
    <sheetView workbookViewId="0">
      <selection activeCell="B10" sqref="B10"/>
    </sheetView>
  </sheetViews>
  <sheetFormatPr defaultColWidth="12.5703125" defaultRowHeight="15" customHeight="1" x14ac:dyDescent="0.2"/>
  <cols>
    <col min="1" max="1" width="5.5703125" customWidth="1"/>
    <col min="2" max="2" width="13" bestFit="1" customWidth="1"/>
    <col min="3" max="3" width="13.42578125" customWidth="1"/>
    <col min="4" max="4" width="14.28515625" bestFit="1" customWidth="1"/>
    <col min="5" max="6" width="12.42578125" customWidth="1"/>
    <col min="7" max="7" width="13.7109375" bestFit="1" customWidth="1"/>
    <col min="8" max="8" width="7.85546875" customWidth="1"/>
    <col min="9" max="9" width="8.42578125" customWidth="1"/>
    <col min="10" max="10" width="10.7109375" customWidth="1"/>
    <col min="11" max="11" width="7.5703125" customWidth="1"/>
    <col min="12" max="12" width="14" customWidth="1"/>
    <col min="13" max="13" width="8.42578125" customWidth="1"/>
    <col min="14" max="14" width="6.42578125" customWidth="1"/>
    <col min="15" max="28" width="11.140625" customWidth="1"/>
  </cols>
  <sheetData>
    <row r="1" spans="1:14" ht="15.75" customHeight="1" x14ac:dyDescent="0.3">
      <c r="A1" s="1"/>
      <c r="B1" s="75" t="s">
        <v>243</v>
      </c>
      <c r="C1" s="76"/>
      <c r="D1" s="76"/>
      <c r="E1" s="76"/>
      <c r="F1" s="2"/>
      <c r="G1" s="3"/>
      <c r="H1" s="3"/>
      <c r="I1" s="4"/>
    </row>
    <row r="2" spans="1:14" ht="15.75" customHeight="1" x14ac:dyDescent="0.3">
      <c r="A2" s="1"/>
      <c r="B2" s="5">
        <v>46080</v>
      </c>
      <c r="C2" s="81" t="s">
        <v>0</v>
      </c>
      <c r="D2" s="82"/>
      <c r="E2" s="6"/>
      <c r="F2" s="7"/>
      <c r="G2" s="2"/>
      <c r="H2" s="83"/>
      <c r="I2" s="82"/>
    </row>
    <row r="3" spans="1:14" ht="15.75" customHeight="1" x14ac:dyDescent="0.25">
      <c r="A3" s="1"/>
      <c r="B3" s="3"/>
      <c r="C3" s="3"/>
      <c r="D3" s="3"/>
      <c r="E3" s="3"/>
      <c r="F3" s="3"/>
      <c r="G3" s="2"/>
      <c r="H3" s="2"/>
      <c r="I3" s="3"/>
    </row>
    <row r="4" spans="1:14" ht="15.75" customHeight="1" x14ac:dyDescent="0.25">
      <c r="A4" s="49"/>
      <c r="B4" s="77" t="s">
        <v>159</v>
      </c>
      <c r="C4" s="78"/>
      <c r="D4" s="51"/>
      <c r="E4" s="51"/>
      <c r="F4" s="51"/>
      <c r="G4" s="50"/>
      <c r="H4" s="50"/>
      <c r="I4" s="51"/>
      <c r="J4" s="60"/>
      <c r="K4" s="60"/>
      <c r="L4" s="60"/>
      <c r="M4" s="60"/>
      <c r="N4" s="60"/>
    </row>
    <row r="5" spans="1:14" ht="15.7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15.75" customHeight="1" x14ac:dyDescent="0.25">
      <c r="A6" s="53" t="s">
        <v>2</v>
      </c>
      <c r="B6" s="54" t="s">
        <v>3</v>
      </c>
      <c r="C6" s="55" t="s">
        <v>4</v>
      </c>
      <c r="D6" s="56" t="s">
        <v>5</v>
      </c>
      <c r="E6" s="56" t="s">
        <v>6</v>
      </c>
      <c r="F6" s="56" t="s">
        <v>7</v>
      </c>
      <c r="G6" s="56" t="s">
        <v>8</v>
      </c>
      <c r="H6" s="57" t="s">
        <v>9</v>
      </c>
      <c r="I6" s="57" t="s">
        <v>10</v>
      </c>
      <c r="J6" s="58" t="s">
        <v>12</v>
      </c>
      <c r="K6" s="57" t="s">
        <v>10</v>
      </c>
      <c r="L6" s="56" t="s">
        <v>160</v>
      </c>
      <c r="M6" s="59" t="s">
        <v>10</v>
      </c>
      <c r="N6" s="59" t="s">
        <v>13</v>
      </c>
    </row>
    <row r="7" spans="1:14" ht="15.75" customHeight="1" x14ac:dyDescent="0.25">
      <c r="A7" s="62">
        <v>1</v>
      </c>
      <c r="B7" s="63" t="s">
        <v>34</v>
      </c>
      <c r="C7" s="64" t="s">
        <v>161</v>
      </c>
      <c r="D7" s="65">
        <v>42403</v>
      </c>
      <c r="E7" s="66" t="s">
        <v>36</v>
      </c>
      <c r="F7" s="66" t="s">
        <v>17</v>
      </c>
      <c r="G7" s="67" t="s">
        <v>18</v>
      </c>
      <c r="H7" s="68">
        <v>5.6</v>
      </c>
      <c r="I7" s="62">
        <v>1</v>
      </c>
      <c r="J7" s="68">
        <v>25.37</v>
      </c>
      <c r="K7" s="62">
        <v>1</v>
      </c>
      <c r="L7" s="69" t="s">
        <v>162</v>
      </c>
      <c r="M7" s="62">
        <v>2</v>
      </c>
      <c r="N7" s="70">
        <f t="shared" ref="N7:N11" si="0">SUM(I7,K7,M7,)</f>
        <v>4</v>
      </c>
    </row>
    <row r="8" spans="1:14" ht="15.75" customHeight="1" x14ac:dyDescent="0.25">
      <c r="A8" s="62">
        <v>2</v>
      </c>
      <c r="B8" s="71" t="s">
        <v>163</v>
      </c>
      <c r="C8" s="72" t="s">
        <v>164</v>
      </c>
      <c r="D8" s="65">
        <v>42251</v>
      </c>
      <c r="E8" s="66" t="s">
        <v>68</v>
      </c>
      <c r="F8" s="66" t="s">
        <v>17</v>
      </c>
      <c r="G8" s="67" t="s">
        <v>18</v>
      </c>
      <c r="H8" s="68">
        <v>6.08</v>
      </c>
      <c r="I8" s="62">
        <v>4</v>
      </c>
      <c r="J8" s="68">
        <v>27.12</v>
      </c>
      <c r="K8" s="62">
        <v>2</v>
      </c>
      <c r="L8" s="69" t="s">
        <v>165</v>
      </c>
      <c r="M8" s="62">
        <v>1</v>
      </c>
      <c r="N8" s="70">
        <f t="shared" si="0"/>
        <v>7</v>
      </c>
    </row>
    <row r="9" spans="1:14" ht="15.75" customHeight="1" x14ac:dyDescent="0.25">
      <c r="A9" s="62">
        <v>3</v>
      </c>
      <c r="B9" s="71" t="s">
        <v>166</v>
      </c>
      <c r="C9" s="72" t="s">
        <v>167</v>
      </c>
      <c r="D9" s="65">
        <v>42143</v>
      </c>
      <c r="E9" s="66" t="s">
        <v>36</v>
      </c>
      <c r="F9" s="66" t="s">
        <v>17</v>
      </c>
      <c r="G9" s="67" t="s">
        <v>18</v>
      </c>
      <c r="H9" s="68">
        <v>6.06</v>
      </c>
      <c r="I9" s="62">
        <v>3</v>
      </c>
      <c r="J9" s="68">
        <v>27.26</v>
      </c>
      <c r="K9" s="62">
        <v>3</v>
      </c>
      <c r="L9" s="69" t="s">
        <v>168</v>
      </c>
      <c r="M9" s="62">
        <v>3</v>
      </c>
      <c r="N9" s="73">
        <f t="shared" si="0"/>
        <v>9</v>
      </c>
    </row>
    <row r="10" spans="1:14" ht="15.75" customHeight="1" x14ac:dyDescent="0.25">
      <c r="A10" s="62">
        <v>4</v>
      </c>
      <c r="B10" s="71" t="s">
        <v>169</v>
      </c>
      <c r="C10" s="72" t="s">
        <v>170</v>
      </c>
      <c r="D10" s="65">
        <v>43081</v>
      </c>
      <c r="E10" s="66" t="s">
        <v>36</v>
      </c>
      <c r="F10" s="66" t="s">
        <v>17</v>
      </c>
      <c r="G10" s="67" t="s">
        <v>18</v>
      </c>
      <c r="H10" s="68">
        <v>5.96</v>
      </c>
      <c r="I10" s="62">
        <v>2</v>
      </c>
      <c r="J10" s="68">
        <v>29.04</v>
      </c>
      <c r="K10" s="62">
        <v>4</v>
      </c>
      <c r="L10" s="69" t="s">
        <v>171</v>
      </c>
      <c r="M10" s="62">
        <v>4</v>
      </c>
      <c r="N10" s="70">
        <f t="shared" si="0"/>
        <v>10</v>
      </c>
    </row>
    <row r="11" spans="1:14" ht="15.75" customHeight="1" x14ac:dyDescent="0.25">
      <c r="A11" s="62">
        <v>5</v>
      </c>
      <c r="B11" s="71" t="s">
        <v>172</v>
      </c>
      <c r="C11" s="72" t="s">
        <v>173</v>
      </c>
      <c r="D11" s="65">
        <v>42061</v>
      </c>
      <c r="E11" s="66" t="s">
        <v>36</v>
      </c>
      <c r="F11" s="66" t="s">
        <v>17</v>
      </c>
      <c r="G11" s="67" t="s">
        <v>18</v>
      </c>
      <c r="H11" s="68">
        <v>8.2799999999999994</v>
      </c>
      <c r="I11" s="62">
        <v>5</v>
      </c>
      <c r="J11" s="68">
        <v>38.49</v>
      </c>
      <c r="K11" s="62">
        <v>5</v>
      </c>
      <c r="L11" s="68" t="s">
        <v>174</v>
      </c>
      <c r="M11" s="62">
        <v>5</v>
      </c>
      <c r="N11" s="73">
        <f t="shared" si="0"/>
        <v>15</v>
      </c>
    </row>
    <row r="12" spans="1:14" ht="15.75" customHeight="1" x14ac:dyDescent="0.25">
      <c r="A12" s="62"/>
      <c r="B12" s="71" t="s">
        <v>175</v>
      </c>
      <c r="C12" s="72" t="s">
        <v>176</v>
      </c>
      <c r="D12" s="65">
        <v>42316</v>
      </c>
      <c r="E12" s="66" t="s">
        <v>68</v>
      </c>
      <c r="F12" s="66" t="s">
        <v>17</v>
      </c>
      <c r="G12" s="67" t="s">
        <v>18</v>
      </c>
      <c r="H12" s="68"/>
      <c r="I12" s="62"/>
      <c r="J12" s="68"/>
      <c r="K12" s="62"/>
      <c r="L12" s="69"/>
      <c r="M12" s="62"/>
      <c r="N12" s="70"/>
    </row>
    <row r="13" spans="1:14" ht="15.75" customHeight="1" x14ac:dyDescent="0.2"/>
    <row r="14" spans="1:14" ht="15.75" customHeight="1" x14ac:dyDescent="0.2"/>
    <row r="15" spans="1:14" ht="15.75" customHeight="1" x14ac:dyDescent="0.2"/>
    <row r="16" spans="1:1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</sheetData>
  <autoFilter ref="A6:N12" xr:uid="{00000000-0009-0000-0000-000004000000}">
    <sortState xmlns:xlrd2="http://schemas.microsoft.com/office/spreadsheetml/2017/richdata2" ref="A6:N12">
      <sortCondition ref="N6:N12"/>
      <sortCondition ref="L6:L12"/>
      <sortCondition ref="J6:J12"/>
      <sortCondition ref="H6:H12"/>
    </sortState>
  </autoFilter>
  <mergeCells count="4">
    <mergeCell ref="B1:E1"/>
    <mergeCell ref="C2:D2"/>
    <mergeCell ref="H2:I2"/>
    <mergeCell ref="B4:C4"/>
  </mergeCells>
  <conditionalFormatting sqref="L7:L12">
    <cfRule type="notContainsBlanks" dxfId="4" priority="1">
      <formula>LEN(TRIM(L7))&gt;0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outlinePr summaryBelow="0" summaryRight="0"/>
    <pageSetUpPr fitToPage="1"/>
  </sheetPr>
  <dimension ref="A1:AA933"/>
  <sheetViews>
    <sheetView workbookViewId="0">
      <selection activeCell="B7" sqref="B7"/>
    </sheetView>
  </sheetViews>
  <sheetFormatPr defaultColWidth="12.5703125" defaultRowHeight="15" customHeight="1" x14ac:dyDescent="0.2"/>
  <cols>
    <col min="1" max="1" width="5.5703125" customWidth="1"/>
    <col min="2" max="2" width="13" bestFit="1" customWidth="1"/>
    <col min="3" max="3" width="13.42578125" customWidth="1"/>
    <col min="4" max="4" width="14.28515625" bestFit="1" customWidth="1"/>
    <col min="5" max="6" width="12.42578125" customWidth="1"/>
    <col min="7" max="7" width="15.42578125" bestFit="1" customWidth="1"/>
    <col min="8" max="8" width="7.85546875" customWidth="1"/>
    <col min="9" max="9" width="8.42578125" customWidth="1"/>
    <col min="10" max="10" width="10.7109375" customWidth="1"/>
    <col min="11" max="11" width="7.5703125" customWidth="1"/>
    <col min="12" max="12" width="11.42578125" customWidth="1"/>
    <col min="13" max="25" width="8.42578125" hidden="1" customWidth="1"/>
    <col min="26" max="26" width="8.42578125" customWidth="1"/>
    <col min="27" max="27" width="6.42578125" customWidth="1"/>
    <col min="28" max="41" width="11.140625" customWidth="1"/>
  </cols>
  <sheetData>
    <row r="1" spans="1:27" ht="15.75" customHeight="1" x14ac:dyDescent="0.3">
      <c r="A1" s="1"/>
      <c r="B1" s="75" t="s">
        <v>243</v>
      </c>
      <c r="C1" s="76"/>
      <c r="D1" s="76"/>
      <c r="E1" s="76"/>
      <c r="F1" s="2"/>
      <c r="G1" s="3"/>
      <c r="H1" s="3"/>
      <c r="I1" s="4"/>
    </row>
    <row r="2" spans="1:27" ht="15.75" customHeight="1" x14ac:dyDescent="0.3">
      <c r="A2" s="1"/>
      <c r="B2" s="5">
        <v>46080</v>
      </c>
      <c r="C2" s="81" t="s">
        <v>0</v>
      </c>
      <c r="D2" s="82"/>
      <c r="E2" s="6"/>
      <c r="F2" s="7"/>
      <c r="G2" s="2"/>
      <c r="H2" s="83"/>
      <c r="I2" s="82"/>
    </row>
    <row r="3" spans="1:27" ht="15.75" customHeight="1" x14ac:dyDescent="0.25">
      <c r="A3" s="1"/>
      <c r="B3" s="3"/>
      <c r="C3" s="3"/>
      <c r="D3" s="3"/>
      <c r="E3" s="3"/>
      <c r="F3" s="3"/>
      <c r="G3" s="2"/>
      <c r="H3" s="2"/>
      <c r="I3" s="3"/>
    </row>
    <row r="4" spans="1:27" ht="15.75" customHeight="1" x14ac:dyDescent="0.25">
      <c r="A4" s="49"/>
      <c r="B4" s="77" t="s">
        <v>177</v>
      </c>
      <c r="C4" s="78"/>
      <c r="D4" s="51"/>
      <c r="E4" s="51"/>
      <c r="F4" s="51"/>
      <c r="G4" s="50"/>
      <c r="H4" s="50"/>
      <c r="I4" s="51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27" ht="15.7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15.75" customHeight="1" x14ac:dyDescent="0.25">
      <c r="A6" s="53" t="s">
        <v>2</v>
      </c>
      <c r="B6" s="54" t="s">
        <v>3</v>
      </c>
      <c r="C6" s="55" t="s">
        <v>4</v>
      </c>
      <c r="D6" s="56" t="s">
        <v>5</v>
      </c>
      <c r="E6" s="56" t="s">
        <v>6</v>
      </c>
      <c r="F6" s="56" t="s">
        <v>7</v>
      </c>
      <c r="G6" s="56" t="s">
        <v>8</v>
      </c>
      <c r="H6" s="57" t="s">
        <v>9</v>
      </c>
      <c r="I6" s="57" t="s">
        <v>10</v>
      </c>
      <c r="J6" s="58" t="s">
        <v>178</v>
      </c>
      <c r="K6" s="57" t="s">
        <v>10</v>
      </c>
      <c r="L6" s="56" t="s">
        <v>179</v>
      </c>
      <c r="M6" s="59">
        <v>0.8</v>
      </c>
      <c r="N6" s="59">
        <v>0.83</v>
      </c>
      <c r="O6" s="59">
        <v>0.86</v>
      </c>
      <c r="P6" s="59">
        <v>0.89</v>
      </c>
      <c r="Q6" s="59">
        <v>0.92</v>
      </c>
      <c r="R6" s="59">
        <v>0.95</v>
      </c>
      <c r="S6" s="59">
        <v>0.98</v>
      </c>
      <c r="T6" s="59">
        <v>1.01</v>
      </c>
      <c r="U6" s="59">
        <v>1.04</v>
      </c>
      <c r="V6" s="59">
        <v>1.07</v>
      </c>
      <c r="W6" s="59">
        <v>1.1000000000000001</v>
      </c>
      <c r="X6" s="59">
        <v>1.1299999999999999</v>
      </c>
      <c r="Y6" s="59">
        <v>1.1599999999999999</v>
      </c>
      <c r="Z6" s="59" t="s">
        <v>10</v>
      </c>
      <c r="AA6" s="59" t="s">
        <v>13</v>
      </c>
    </row>
    <row r="7" spans="1:27" ht="15.75" customHeight="1" x14ac:dyDescent="0.25">
      <c r="A7" s="62">
        <v>1</v>
      </c>
      <c r="B7" s="71" t="s">
        <v>180</v>
      </c>
      <c r="C7" s="72" t="s">
        <v>181</v>
      </c>
      <c r="D7" s="65">
        <v>42327</v>
      </c>
      <c r="E7" s="66" t="s">
        <v>182</v>
      </c>
      <c r="F7" s="66" t="s">
        <v>183</v>
      </c>
      <c r="G7" s="67" t="s">
        <v>184</v>
      </c>
      <c r="H7" s="68">
        <v>5.26</v>
      </c>
      <c r="I7" s="62">
        <v>1</v>
      </c>
      <c r="J7" s="68">
        <v>3.64</v>
      </c>
      <c r="K7" s="62">
        <v>1</v>
      </c>
      <c r="L7" s="69">
        <v>1.1299999999999999</v>
      </c>
      <c r="M7" s="62"/>
      <c r="N7" s="62"/>
      <c r="O7" s="62"/>
      <c r="P7" s="62" t="s">
        <v>185</v>
      </c>
      <c r="Q7" s="62" t="s">
        <v>185</v>
      </c>
      <c r="R7" s="62" t="s">
        <v>185</v>
      </c>
      <c r="S7" s="62" t="s">
        <v>185</v>
      </c>
      <c r="T7" s="62" t="s">
        <v>185</v>
      </c>
      <c r="U7" s="62" t="s">
        <v>185</v>
      </c>
      <c r="V7" s="62" t="s">
        <v>185</v>
      </c>
      <c r="W7" s="62" t="s">
        <v>185</v>
      </c>
      <c r="X7" s="62" t="s">
        <v>185</v>
      </c>
      <c r="Y7" s="62" t="s">
        <v>186</v>
      </c>
      <c r="Z7" s="62">
        <v>1</v>
      </c>
      <c r="AA7" s="70">
        <f>SUM(I7,K7,Z7,)</f>
        <v>3</v>
      </c>
    </row>
    <row r="8" spans="1:27" ht="15.75" customHeight="1" x14ac:dyDescent="0.25">
      <c r="A8" s="62">
        <v>2</v>
      </c>
      <c r="B8" s="71" t="s">
        <v>187</v>
      </c>
      <c r="C8" s="72" t="s">
        <v>188</v>
      </c>
      <c r="D8" s="65">
        <v>42394</v>
      </c>
      <c r="E8" s="66" t="s">
        <v>130</v>
      </c>
      <c r="F8" s="66" t="s">
        <v>131</v>
      </c>
      <c r="G8" s="67" t="s">
        <v>132</v>
      </c>
      <c r="H8" s="68">
        <v>5.74</v>
      </c>
      <c r="I8" s="62">
        <v>2</v>
      </c>
      <c r="J8" s="68">
        <v>3.1</v>
      </c>
      <c r="K8" s="62">
        <v>2</v>
      </c>
      <c r="L8" s="69">
        <v>1.1299999999999999</v>
      </c>
      <c r="M8" s="62"/>
      <c r="N8" s="62"/>
      <c r="O8" s="62"/>
      <c r="P8" s="62" t="s">
        <v>185</v>
      </c>
      <c r="Q8" s="62" t="s">
        <v>185</v>
      </c>
      <c r="R8" s="62" t="s">
        <v>185</v>
      </c>
      <c r="S8" s="62" t="s">
        <v>185</v>
      </c>
      <c r="T8" s="62" t="s">
        <v>185</v>
      </c>
      <c r="U8" s="62" t="s">
        <v>185</v>
      </c>
      <c r="V8" s="62" t="s">
        <v>189</v>
      </c>
      <c r="W8" s="62" t="s">
        <v>185</v>
      </c>
      <c r="X8" s="62" t="s">
        <v>189</v>
      </c>
      <c r="Y8" s="62" t="s">
        <v>186</v>
      </c>
      <c r="Z8" s="62">
        <v>2</v>
      </c>
      <c r="AA8" s="70">
        <f>SUM(I8,K8,Z8,)</f>
        <v>6</v>
      </c>
    </row>
    <row r="9" spans="1:27" ht="15.75" customHeight="1" x14ac:dyDescent="0.25">
      <c r="A9" s="62">
        <v>3</v>
      </c>
      <c r="B9" s="71" t="s">
        <v>190</v>
      </c>
      <c r="C9" s="72" t="s">
        <v>191</v>
      </c>
      <c r="D9" s="65">
        <v>42740</v>
      </c>
      <c r="E9" s="66" t="s">
        <v>192</v>
      </c>
      <c r="F9" s="66" t="s">
        <v>17</v>
      </c>
      <c r="G9" s="67" t="s">
        <v>18</v>
      </c>
      <c r="H9" s="68">
        <v>5.99</v>
      </c>
      <c r="I9" s="62">
        <v>3</v>
      </c>
      <c r="J9" s="68">
        <v>2.61</v>
      </c>
      <c r="K9" s="62">
        <v>3</v>
      </c>
      <c r="L9" s="69">
        <v>0.95</v>
      </c>
      <c r="M9" s="62" t="s">
        <v>185</v>
      </c>
      <c r="N9" s="62" t="s">
        <v>185</v>
      </c>
      <c r="O9" s="62" t="s">
        <v>193</v>
      </c>
      <c r="P9" s="62" t="s">
        <v>185</v>
      </c>
      <c r="Q9" s="62" t="s">
        <v>189</v>
      </c>
      <c r="R9" s="62" t="s">
        <v>185</v>
      </c>
      <c r="S9" s="62" t="s">
        <v>186</v>
      </c>
      <c r="T9" s="62"/>
      <c r="U9" s="62"/>
      <c r="V9" s="62"/>
      <c r="W9" s="62"/>
      <c r="X9" s="62"/>
      <c r="Y9" s="62"/>
      <c r="Z9" s="62">
        <v>3</v>
      </c>
      <c r="AA9" s="70">
        <f>SUM(I9,K9,Z9,)</f>
        <v>9</v>
      </c>
    </row>
    <row r="10" spans="1:27" ht="15.75" customHeight="1" x14ac:dyDescent="0.25">
      <c r="A10" s="62"/>
      <c r="B10" s="71" t="s">
        <v>194</v>
      </c>
      <c r="C10" s="72" t="s">
        <v>195</v>
      </c>
      <c r="D10" s="65">
        <v>42421</v>
      </c>
      <c r="E10" s="66" t="s">
        <v>44</v>
      </c>
      <c r="F10" s="66" t="s">
        <v>17</v>
      </c>
      <c r="G10" s="67" t="s">
        <v>18</v>
      </c>
      <c r="H10" s="68"/>
      <c r="I10" s="62"/>
      <c r="J10" s="68"/>
      <c r="K10" s="62"/>
      <c r="L10" s="68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73"/>
    </row>
    <row r="11" spans="1:27" ht="15.75" customHeight="1" x14ac:dyDescent="0.2"/>
    <row r="12" spans="1:27" ht="15.75" customHeight="1" x14ac:dyDescent="0.2"/>
    <row r="13" spans="1:27" ht="15.75" customHeight="1" x14ac:dyDescent="0.2"/>
    <row r="14" spans="1:27" ht="15.75" customHeight="1" x14ac:dyDescent="0.2"/>
    <row r="15" spans="1:27" ht="15.75" customHeight="1" x14ac:dyDescent="0.2"/>
    <row r="16" spans="1:2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</sheetData>
  <mergeCells count="4">
    <mergeCell ref="B1:E1"/>
    <mergeCell ref="C2:D2"/>
    <mergeCell ref="H2:I2"/>
    <mergeCell ref="B4:C4"/>
  </mergeCells>
  <conditionalFormatting sqref="L7:L10">
    <cfRule type="notContainsBlanks" dxfId="3" priority="1">
      <formula>LEN(TRIM(L7))&gt;0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outlinePr summaryBelow="0" summaryRight="0"/>
    <pageSetUpPr fitToPage="1"/>
  </sheetPr>
  <dimension ref="A1:AB941"/>
  <sheetViews>
    <sheetView workbookViewId="0"/>
  </sheetViews>
  <sheetFormatPr defaultColWidth="12.5703125" defaultRowHeight="15" customHeight="1" x14ac:dyDescent="0.2"/>
  <cols>
    <col min="1" max="1" width="5.5703125" customWidth="1"/>
    <col min="2" max="2" width="13" bestFit="1" customWidth="1"/>
    <col min="3" max="4" width="14.28515625" bestFit="1" customWidth="1"/>
    <col min="5" max="5" width="13.85546875" bestFit="1" customWidth="1"/>
    <col min="6" max="6" width="12.42578125" customWidth="1"/>
    <col min="7" max="7" width="15.42578125" bestFit="1" customWidth="1"/>
    <col min="8" max="8" width="7.85546875" customWidth="1"/>
    <col min="9" max="9" width="8.42578125" customWidth="1"/>
    <col min="10" max="10" width="10.7109375" customWidth="1"/>
    <col min="11" max="11" width="7.5703125" customWidth="1"/>
    <col min="12" max="12" width="11.42578125" customWidth="1"/>
    <col min="13" max="26" width="8.42578125" hidden="1" customWidth="1"/>
    <col min="27" max="27" width="8.42578125" customWidth="1"/>
    <col min="28" max="28" width="6.42578125" customWidth="1"/>
    <col min="29" max="42" width="11.140625" customWidth="1"/>
  </cols>
  <sheetData>
    <row r="1" spans="1:28" ht="15.75" customHeight="1" x14ac:dyDescent="0.3">
      <c r="A1" s="1"/>
      <c r="B1" s="75" t="s">
        <v>243</v>
      </c>
      <c r="C1" s="76"/>
      <c r="D1" s="76"/>
      <c r="E1" s="76"/>
      <c r="F1" s="2"/>
      <c r="G1" s="3"/>
      <c r="H1" s="3"/>
      <c r="I1" s="4"/>
    </row>
    <row r="2" spans="1:28" ht="15.75" customHeight="1" x14ac:dyDescent="0.3">
      <c r="A2" s="1"/>
      <c r="B2" s="5">
        <v>46080</v>
      </c>
      <c r="C2" s="81" t="s">
        <v>0</v>
      </c>
      <c r="D2" s="82"/>
      <c r="E2" s="6"/>
      <c r="F2" s="7"/>
      <c r="G2" s="2"/>
      <c r="H2" s="83"/>
      <c r="I2" s="82"/>
    </row>
    <row r="3" spans="1:28" ht="15.75" customHeight="1" x14ac:dyDescent="0.25">
      <c r="A3" s="1"/>
      <c r="B3" s="3"/>
      <c r="C3" s="3"/>
      <c r="D3" s="3"/>
      <c r="E3" s="3"/>
      <c r="F3" s="3"/>
      <c r="G3" s="2"/>
      <c r="H3" s="2"/>
      <c r="I3" s="3"/>
    </row>
    <row r="4" spans="1:28" ht="15.75" customHeight="1" x14ac:dyDescent="0.25">
      <c r="A4" s="49"/>
      <c r="B4" s="77" t="s">
        <v>196</v>
      </c>
      <c r="C4" s="78"/>
      <c r="D4" s="51"/>
      <c r="E4" s="51"/>
      <c r="F4" s="51"/>
      <c r="G4" s="50"/>
      <c r="H4" s="50"/>
      <c r="I4" s="51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15.7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5.75" customHeight="1" x14ac:dyDescent="0.25">
      <c r="A6" s="53" t="s">
        <v>2</v>
      </c>
      <c r="B6" s="54" t="s">
        <v>3</v>
      </c>
      <c r="C6" s="55" t="s">
        <v>4</v>
      </c>
      <c r="D6" s="56" t="s">
        <v>5</v>
      </c>
      <c r="E6" s="56" t="s">
        <v>6</v>
      </c>
      <c r="F6" s="56" t="s">
        <v>7</v>
      </c>
      <c r="G6" s="56" t="s">
        <v>8</v>
      </c>
      <c r="H6" s="57" t="s">
        <v>9</v>
      </c>
      <c r="I6" s="57" t="s">
        <v>10</v>
      </c>
      <c r="J6" s="58" t="s">
        <v>178</v>
      </c>
      <c r="K6" s="57" t="s">
        <v>10</v>
      </c>
      <c r="L6" s="56" t="s">
        <v>179</v>
      </c>
      <c r="M6" s="59">
        <v>0.8</v>
      </c>
      <c r="N6" s="59">
        <v>0.83</v>
      </c>
      <c r="O6" s="59">
        <v>0.86</v>
      </c>
      <c r="P6" s="59">
        <v>0.89</v>
      </c>
      <c r="Q6" s="59">
        <v>0.92</v>
      </c>
      <c r="R6" s="59">
        <v>0.95</v>
      </c>
      <c r="S6" s="59">
        <v>0.98</v>
      </c>
      <c r="T6" s="59">
        <v>1.01</v>
      </c>
      <c r="U6" s="59">
        <v>1.04</v>
      </c>
      <c r="V6" s="59">
        <v>1.07</v>
      </c>
      <c r="W6" s="59">
        <v>1.1000000000000001</v>
      </c>
      <c r="X6" s="59">
        <v>1.1299999999999999</v>
      </c>
      <c r="Y6" s="59">
        <v>1.1599999999999999</v>
      </c>
      <c r="Z6" s="59">
        <v>1.19</v>
      </c>
      <c r="AA6" s="59" t="s">
        <v>10</v>
      </c>
      <c r="AB6" s="59" t="s">
        <v>13</v>
      </c>
    </row>
    <row r="7" spans="1:28" ht="15.75" customHeight="1" x14ac:dyDescent="0.25">
      <c r="A7" s="62">
        <v>1</v>
      </c>
      <c r="B7" s="63" t="s">
        <v>157</v>
      </c>
      <c r="C7" s="64" t="s">
        <v>197</v>
      </c>
      <c r="D7" s="65">
        <v>42522</v>
      </c>
      <c r="E7" s="66" t="s">
        <v>16</v>
      </c>
      <c r="F7" s="66" t="s">
        <v>17</v>
      </c>
      <c r="G7" s="67" t="s">
        <v>18</v>
      </c>
      <c r="H7" s="68">
        <v>5.52</v>
      </c>
      <c r="I7" s="62">
        <v>1</v>
      </c>
      <c r="J7" s="68">
        <v>3.37</v>
      </c>
      <c r="K7" s="62">
        <v>1</v>
      </c>
      <c r="L7" s="68">
        <v>1.1599999999999999</v>
      </c>
      <c r="M7" s="62"/>
      <c r="N7" s="62"/>
      <c r="O7" s="62"/>
      <c r="P7" s="62" t="s">
        <v>185</v>
      </c>
      <c r="Q7" s="62" t="s">
        <v>185</v>
      </c>
      <c r="R7" s="62" t="s">
        <v>185</v>
      </c>
      <c r="S7" s="62" t="s">
        <v>185</v>
      </c>
      <c r="T7" s="62" t="s">
        <v>185</v>
      </c>
      <c r="U7" s="62" t="s">
        <v>185</v>
      </c>
      <c r="V7" s="62" t="s">
        <v>193</v>
      </c>
      <c r="W7" s="62" t="s">
        <v>185</v>
      </c>
      <c r="X7" s="62" t="s">
        <v>193</v>
      </c>
      <c r="Y7" s="62" t="s">
        <v>189</v>
      </c>
      <c r="Z7" s="62" t="s">
        <v>186</v>
      </c>
      <c r="AA7" s="62">
        <v>1</v>
      </c>
      <c r="AB7" s="73">
        <f>SUM(I7,K7,AA7,)</f>
        <v>3</v>
      </c>
    </row>
    <row r="8" spans="1:28" ht="15.75" customHeight="1" x14ac:dyDescent="0.25">
      <c r="A8" s="62">
        <v>2</v>
      </c>
      <c r="B8" s="71" t="s">
        <v>143</v>
      </c>
      <c r="C8" s="72" t="s">
        <v>198</v>
      </c>
      <c r="D8" s="65">
        <v>42239</v>
      </c>
      <c r="E8" s="66" t="s">
        <v>182</v>
      </c>
      <c r="F8" s="66" t="s">
        <v>183</v>
      </c>
      <c r="G8" s="67" t="s">
        <v>184</v>
      </c>
      <c r="H8" s="68">
        <v>6.04</v>
      </c>
      <c r="I8" s="62">
        <v>2</v>
      </c>
      <c r="J8" s="68">
        <v>2.54</v>
      </c>
      <c r="K8" s="62">
        <v>2</v>
      </c>
      <c r="L8" s="69">
        <v>0.92</v>
      </c>
      <c r="M8" s="62" t="s">
        <v>185</v>
      </c>
      <c r="N8" s="62" t="s">
        <v>185</v>
      </c>
      <c r="O8" s="62" t="s">
        <v>185</v>
      </c>
      <c r="P8" s="62" t="s">
        <v>185</v>
      </c>
      <c r="Q8" s="62" t="s">
        <v>185</v>
      </c>
      <c r="R8" s="62" t="s">
        <v>186</v>
      </c>
      <c r="S8" s="62"/>
      <c r="T8" s="62"/>
      <c r="U8" s="62"/>
      <c r="V8" s="62"/>
      <c r="W8" s="62"/>
      <c r="X8" s="62"/>
      <c r="Y8" s="62"/>
      <c r="Z8" s="62"/>
      <c r="AA8" s="62">
        <v>2</v>
      </c>
      <c r="AB8" s="70">
        <f>SUM(I8,K8,AA8,)</f>
        <v>6</v>
      </c>
    </row>
    <row r="9" spans="1:28" ht="15.75" customHeight="1" x14ac:dyDescent="0.2"/>
    <row r="10" spans="1:28" ht="15.75" customHeight="1" x14ac:dyDescent="0.2"/>
    <row r="11" spans="1:28" ht="15.75" customHeight="1" x14ac:dyDescent="0.2"/>
    <row r="12" spans="1:28" ht="15.75" customHeight="1" x14ac:dyDescent="0.2"/>
    <row r="13" spans="1:28" ht="15.75" customHeight="1" x14ac:dyDescent="0.2"/>
    <row r="14" spans="1:28" ht="15.75" customHeight="1" x14ac:dyDescent="0.2"/>
    <row r="15" spans="1:28" ht="15.75" customHeight="1" x14ac:dyDescent="0.2"/>
    <row r="16" spans="1:2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</sheetData>
  <mergeCells count="4">
    <mergeCell ref="B1:E1"/>
    <mergeCell ref="C2:D2"/>
    <mergeCell ref="H2:I2"/>
    <mergeCell ref="B4:C4"/>
  </mergeCells>
  <conditionalFormatting sqref="L7:L8">
    <cfRule type="notContainsBlanks" dxfId="2" priority="1">
      <formula>LEN(TRIM(L7))&gt;0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outlinePr summaryBelow="0" summaryRight="0"/>
    <pageSetUpPr fitToPage="1"/>
  </sheetPr>
  <dimension ref="A1:N945"/>
  <sheetViews>
    <sheetView workbookViewId="0"/>
  </sheetViews>
  <sheetFormatPr defaultColWidth="12.5703125" defaultRowHeight="15" customHeight="1" x14ac:dyDescent="0.2"/>
  <cols>
    <col min="1" max="1" width="5.5703125" customWidth="1"/>
    <col min="2" max="2" width="13" bestFit="1" customWidth="1"/>
    <col min="3" max="3" width="13.42578125" customWidth="1"/>
    <col min="4" max="4" width="11.85546875" bestFit="1" customWidth="1"/>
    <col min="5" max="5" width="13.7109375" bestFit="1" customWidth="1"/>
    <col min="6" max="6" width="12.42578125" customWidth="1"/>
    <col min="7" max="7" width="15.42578125" bestFit="1" customWidth="1"/>
    <col min="8" max="8" width="7.85546875" customWidth="1"/>
    <col min="9" max="9" width="8.42578125" customWidth="1"/>
    <col min="10" max="10" width="16.5703125" customWidth="1"/>
    <col min="11" max="11" width="7.5703125" customWidth="1"/>
    <col min="12" max="12" width="14.5703125" customWidth="1"/>
    <col min="13" max="13" width="8.42578125" customWidth="1"/>
    <col min="14" max="14" width="6.42578125" customWidth="1"/>
    <col min="15" max="28" width="11.140625" customWidth="1"/>
  </cols>
  <sheetData>
    <row r="1" spans="1:14" ht="15.75" customHeight="1" x14ac:dyDescent="0.3">
      <c r="A1" s="1"/>
      <c r="B1" s="75" t="s">
        <v>243</v>
      </c>
      <c r="C1" s="76"/>
      <c r="D1" s="76"/>
      <c r="E1" s="76"/>
      <c r="F1" s="2"/>
      <c r="G1" s="3"/>
      <c r="H1" s="3"/>
      <c r="I1" s="4"/>
    </row>
    <row r="2" spans="1:14" ht="15.75" customHeight="1" x14ac:dyDescent="0.3">
      <c r="A2" s="1"/>
      <c r="B2" s="5">
        <v>46080</v>
      </c>
      <c r="C2" s="81" t="s">
        <v>0</v>
      </c>
      <c r="D2" s="82"/>
      <c r="E2" s="6"/>
      <c r="F2" s="7"/>
      <c r="G2" s="2"/>
      <c r="H2" s="83"/>
      <c r="I2" s="82"/>
    </row>
    <row r="3" spans="1:14" ht="15.75" customHeight="1" x14ac:dyDescent="0.25">
      <c r="A3" s="1"/>
      <c r="B3" s="3"/>
      <c r="C3" s="3"/>
      <c r="D3" s="3"/>
      <c r="E3" s="3"/>
      <c r="F3" s="3"/>
      <c r="G3" s="2"/>
      <c r="H3" s="2"/>
      <c r="I3" s="3"/>
    </row>
    <row r="4" spans="1:14" ht="15.75" customHeight="1" x14ac:dyDescent="0.25">
      <c r="A4" s="49"/>
      <c r="B4" s="77" t="s">
        <v>200</v>
      </c>
      <c r="C4" s="78"/>
      <c r="D4" s="51"/>
      <c r="E4" s="51"/>
      <c r="F4" s="51"/>
      <c r="G4" s="50"/>
      <c r="H4" s="50"/>
      <c r="I4" s="51"/>
      <c r="J4" s="60"/>
      <c r="K4" s="60"/>
      <c r="L4" s="60"/>
      <c r="M4" s="60"/>
      <c r="N4" s="60"/>
    </row>
    <row r="5" spans="1:14" ht="15.7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29.25" customHeight="1" x14ac:dyDescent="0.25">
      <c r="A6" s="53" t="s">
        <v>2</v>
      </c>
      <c r="B6" s="54" t="s">
        <v>3</v>
      </c>
      <c r="C6" s="55" t="s">
        <v>4</v>
      </c>
      <c r="D6" s="56" t="s">
        <v>5</v>
      </c>
      <c r="E6" s="56" t="s">
        <v>6</v>
      </c>
      <c r="F6" s="56" t="s">
        <v>7</v>
      </c>
      <c r="G6" s="56" t="s">
        <v>8</v>
      </c>
      <c r="H6" s="57" t="s">
        <v>9</v>
      </c>
      <c r="I6" s="57" t="s">
        <v>10</v>
      </c>
      <c r="J6" s="58" t="s">
        <v>201</v>
      </c>
      <c r="K6" s="57" t="s">
        <v>10</v>
      </c>
      <c r="L6" s="58" t="s">
        <v>202</v>
      </c>
      <c r="M6" s="59" t="s">
        <v>10</v>
      </c>
      <c r="N6" s="59" t="s">
        <v>13</v>
      </c>
    </row>
    <row r="7" spans="1:14" ht="15.75" customHeight="1" x14ac:dyDescent="0.25">
      <c r="A7" s="62">
        <v>1</v>
      </c>
      <c r="B7" s="63" t="s">
        <v>203</v>
      </c>
      <c r="C7" s="64" t="s">
        <v>204</v>
      </c>
      <c r="D7" s="65">
        <v>42197</v>
      </c>
      <c r="E7" s="66" t="s">
        <v>205</v>
      </c>
      <c r="F7" s="66" t="s">
        <v>206</v>
      </c>
      <c r="G7" s="74" t="s">
        <v>207</v>
      </c>
      <c r="H7" s="68">
        <v>5.2</v>
      </c>
      <c r="I7" s="62">
        <v>1</v>
      </c>
      <c r="J7" s="68">
        <v>12.52</v>
      </c>
      <c r="K7" s="62">
        <v>2</v>
      </c>
      <c r="L7" s="69">
        <v>9.94</v>
      </c>
      <c r="M7" s="62">
        <v>1</v>
      </c>
      <c r="N7" s="70">
        <f t="shared" ref="N7:N15" si="0">SUM(I7,K7,M7,)</f>
        <v>4</v>
      </c>
    </row>
    <row r="8" spans="1:14" ht="15.75" customHeight="1" x14ac:dyDescent="0.25">
      <c r="A8" s="62">
        <v>2</v>
      </c>
      <c r="B8" s="71" t="s">
        <v>175</v>
      </c>
      <c r="C8" s="64" t="s">
        <v>208</v>
      </c>
      <c r="D8" s="65">
        <v>42522</v>
      </c>
      <c r="E8" s="66" t="s">
        <v>44</v>
      </c>
      <c r="F8" s="66" t="s">
        <v>17</v>
      </c>
      <c r="G8" s="74" t="s">
        <v>18</v>
      </c>
      <c r="H8" s="68">
        <v>5.63</v>
      </c>
      <c r="I8" s="62">
        <v>3</v>
      </c>
      <c r="J8" s="68">
        <v>13.45</v>
      </c>
      <c r="K8" s="62">
        <v>1</v>
      </c>
      <c r="L8" s="69">
        <v>8.1199999999999992</v>
      </c>
      <c r="M8" s="62">
        <v>2</v>
      </c>
      <c r="N8" s="70">
        <f t="shared" si="0"/>
        <v>6</v>
      </c>
    </row>
    <row r="9" spans="1:14" ht="15.75" customHeight="1" x14ac:dyDescent="0.25">
      <c r="A9" s="62">
        <v>3</v>
      </c>
      <c r="B9" s="71" t="s">
        <v>209</v>
      </c>
      <c r="C9" s="72" t="s">
        <v>210</v>
      </c>
      <c r="D9" s="65">
        <v>42134</v>
      </c>
      <c r="E9" s="66" t="s">
        <v>16</v>
      </c>
      <c r="F9" s="66" t="s">
        <v>17</v>
      </c>
      <c r="G9" s="74" t="s">
        <v>18</v>
      </c>
      <c r="H9" s="68">
        <v>5.58</v>
      </c>
      <c r="I9" s="62">
        <v>2</v>
      </c>
      <c r="J9" s="68">
        <v>11.7</v>
      </c>
      <c r="K9" s="62">
        <v>4</v>
      </c>
      <c r="L9" s="69">
        <v>7.21</v>
      </c>
      <c r="M9" s="62">
        <v>3</v>
      </c>
      <c r="N9" s="70">
        <f t="shared" si="0"/>
        <v>9</v>
      </c>
    </row>
    <row r="10" spans="1:14" ht="15.75" customHeight="1" x14ac:dyDescent="0.25">
      <c r="A10" s="62">
        <v>4</v>
      </c>
      <c r="B10" s="71" t="s">
        <v>211</v>
      </c>
      <c r="C10" s="72" t="s">
        <v>212</v>
      </c>
      <c r="D10" s="65">
        <v>42105</v>
      </c>
      <c r="E10" s="66" t="s">
        <v>213</v>
      </c>
      <c r="F10" s="66" t="s">
        <v>183</v>
      </c>
      <c r="G10" s="74" t="s">
        <v>184</v>
      </c>
      <c r="H10" s="68">
        <v>6.08</v>
      </c>
      <c r="I10" s="62">
        <v>5</v>
      </c>
      <c r="J10" s="68">
        <v>11.94</v>
      </c>
      <c r="K10" s="62">
        <v>3</v>
      </c>
      <c r="L10" s="69">
        <v>7.19</v>
      </c>
      <c r="M10" s="62">
        <v>4</v>
      </c>
      <c r="N10" s="70">
        <f t="shared" si="0"/>
        <v>12</v>
      </c>
    </row>
    <row r="11" spans="1:14" ht="15.75" customHeight="1" x14ac:dyDescent="0.25">
      <c r="A11" s="62">
        <v>5</v>
      </c>
      <c r="B11" s="71" t="s">
        <v>214</v>
      </c>
      <c r="C11" s="72" t="s">
        <v>215</v>
      </c>
      <c r="D11" s="65">
        <v>42444</v>
      </c>
      <c r="E11" s="66" t="s">
        <v>24</v>
      </c>
      <c r="F11" s="66" t="s">
        <v>17</v>
      </c>
      <c r="G11" s="74" t="s">
        <v>18</v>
      </c>
      <c r="H11" s="68">
        <v>6.03</v>
      </c>
      <c r="I11" s="62">
        <v>4</v>
      </c>
      <c r="J11" s="68">
        <v>9.0299999999999994</v>
      </c>
      <c r="K11" s="62">
        <v>7</v>
      </c>
      <c r="L11" s="69">
        <v>5.97</v>
      </c>
      <c r="M11" s="62">
        <v>5</v>
      </c>
      <c r="N11" s="70">
        <f t="shared" si="0"/>
        <v>16</v>
      </c>
    </row>
    <row r="12" spans="1:14" ht="15.75" customHeight="1" x14ac:dyDescent="0.25">
      <c r="A12" s="62">
        <v>6</v>
      </c>
      <c r="B12" s="71" t="s">
        <v>126</v>
      </c>
      <c r="C12" s="72" t="s">
        <v>216</v>
      </c>
      <c r="D12" s="65">
        <v>42537</v>
      </c>
      <c r="E12" s="66" t="s">
        <v>24</v>
      </c>
      <c r="F12" s="66" t="s">
        <v>17</v>
      </c>
      <c r="G12" s="74" t="s">
        <v>18</v>
      </c>
      <c r="H12" s="68">
        <v>6.67</v>
      </c>
      <c r="I12" s="62">
        <v>8</v>
      </c>
      <c r="J12" s="68">
        <v>9.5</v>
      </c>
      <c r="K12" s="62">
        <v>5</v>
      </c>
      <c r="L12" s="69">
        <v>7.11</v>
      </c>
      <c r="M12" s="62">
        <v>6</v>
      </c>
      <c r="N12" s="70">
        <f t="shared" si="0"/>
        <v>19</v>
      </c>
    </row>
    <row r="13" spans="1:14" ht="15.75" customHeight="1" x14ac:dyDescent="0.25">
      <c r="A13" s="62">
        <v>7</v>
      </c>
      <c r="B13" s="71" t="s">
        <v>217</v>
      </c>
      <c r="C13" s="72" t="s">
        <v>216</v>
      </c>
      <c r="D13" s="65">
        <v>42537</v>
      </c>
      <c r="E13" s="66" t="s">
        <v>24</v>
      </c>
      <c r="F13" s="66" t="s">
        <v>17</v>
      </c>
      <c r="G13" s="74" t="s">
        <v>18</v>
      </c>
      <c r="H13" s="68">
        <v>6.27</v>
      </c>
      <c r="I13" s="62">
        <v>6</v>
      </c>
      <c r="J13" s="68">
        <v>8.82</v>
      </c>
      <c r="K13" s="62">
        <v>9</v>
      </c>
      <c r="L13" s="69">
        <v>7</v>
      </c>
      <c r="M13" s="62">
        <v>7</v>
      </c>
      <c r="N13" s="73">
        <f t="shared" si="0"/>
        <v>22</v>
      </c>
    </row>
    <row r="14" spans="1:14" ht="15.75" customHeight="1" x14ac:dyDescent="0.25">
      <c r="A14" s="62">
        <v>8</v>
      </c>
      <c r="B14" s="71" t="s">
        <v>52</v>
      </c>
      <c r="C14" s="72" t="s">
        <v>218</v>
      </c>
      <c r="D14" s="65">
        <v>42271</v>
      </c>
      <c r="E14" s="66" t="s">
        <v>219</v>
      </c>
      <c r="F14" s="66" t="s">
        <v>17</v>
      </c>
      <c r="G14" s="74" t="s">
        <v>18</v>
      </c>
      <c r="H14" s="68">
        <v>6.33</v>
      </c>
      <c r="I14" s="62">
        <v>7</v>
      </c>
      <c r="J14" s="68">
        <v>9</v>
      </c>
      <c r="K14" s="62">
        <v>8</v>
      </c>
      <c r="L14" s="69">
        <v>5.95</v>
      </c>
      <c r="M14" s="62">
        <v>8</v>
      </c>
      <c r="N14" s="70">
        <f t="shared" si="0"/>
        <v>23</v>
      </c>
    </row>
    <row r="15" spans="1:14" ht="15.75" customHeight="1" x14ac:dyDescent="0.25">
      <c r="A15" s="62">
        <v>9</v>
      </c>
      <c r="B15" s="71" t="s">
        <v>220</v>
      </c>
      <c r="C15" s="72" t="s">
        <v>221</v>
      </c>
      <c r="D15" s="65">
        <v>42179</v>
      </c>
      <c r="E15" s="66" t="s">
        <v>199</v>
      </c>
      <c r="F15" s="66" t="s">
        <v>17</v>
      </c>
      <c r="G15" s="74" t="s">
        <v>18</v>
      </c>
      <c r="H15" s="68">
        <v>6.76</v>
      </c>
      <c r="I15" s="62">
        <v>9</v>
      </c>
      <c r="J15" s="68">
        <v>9.3000000000000007</v>
      </c>
      <c r="K15" s="62">
        <v>6</v>
      </c>
      <c r="L15" s="68">
        <v>5.7</v>
      </c>
      <c r="M15" s="62">
        <v>9</v>
      </c>
      <c r="N15" s="73">
        <f t="shared" si="0"/>
        <v>24</v>
      </c>
    </row>
    <row r="16" spans="1:1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</sheetData>
  <mergeCells count="4">
    <mergeCell ref="B1:E1"/>
    <mergeCell ref="C2:D2"/>
    <mergeCell ref="H2:I2"/>
    <mergeCell ref="B4:C4"/>
  </mergeCells>
  <conditionalFormatting sqref="L7:L15">
    <cfRule type="notContainsBlanks" dxfId="1" priority="1">
      <formula>LEN(TRIM(L7))&gt;0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Titulinis</vt:lpstr>
      <vt:lpstr>U12 sprinto trikovė M</vt:lpstr>
      <vt:lpstr>U12 sprinto trikovė V</vt:lpstr>
      <vt:lpstr>U12 bėgimo trikovė M</vt:lpstr>
      <vt:lpstr>U12 bėgimo trikovė V </vt:lpstr>
      <vt:lpstr>U12 ėjimo trikovė M</vt:lpstr>
      <vt:lpstr>U12 šuolių trikovė M</vt:lpstr>
      <vt:lpstr>U12 šuolių trikovė V</vt:lpstr>
      <vt:lpstr>U12 metimų trikovė M</vt:lpstr>
      <vt:lpstr> U12 metimų trikovė 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Jolanta Petrilė</cp:lastModifiedBy>
  <dcterms:created xsi:type="dcterms:W3CDTF">2024-11-18T08:59:43Z</dcterms:created>
  <dcterms:modified xsi:type="dcterms:W3CDTF">2026-03-02T16:28:06Z</dcterms:modified>
</cp:coreProperties>
</file>