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lengvoji\"/>
    </mc:Choice>
  </mc:AlternateContent>
  <xr:revisionPtr revIDLastSave="0" documentId="8_{92AC2FD7-01D0-4295-882F-41B2927111A6}" xr6:coauthVersionLast="47" xr6:coauthVersionMax="47" xr10:uidLastSave="{00000000-0000-0000-0000-000000000000}"/>
  <bookViews>
    <workbookView xWindow="-108" yWindow="-108" windowWidth="23256" windowHeight="12456" tabRatio="826" activeTab="10" xr2:uid="{F9178B1B-9449-49FF-AAA9-F50600BD290C}"/>
  </bookViews>
  <sheets>
    <sheet name="1 km Mergaitės" sheetId="1" r:id="rId1"/>
    <sheet name="1 km Berniukai" sheetId="2" r:id="rId2"/>
    <sheet name="2  km Jaunutės" sheetId="3" r:id="rId3"/>
    <sheet name="2 km Jaunučiai" sheetId="4" r:id="rId4"/>
    <sheet name="3 km Jaunės" sheetId="5" r:id="rId5"/>
    <sheet name="4 km Jauniai" sheetId="6" r:id="rId6"/>
    <sheet name="4 km Jaunuolės" sheetId="12" r:id="rId7"/>
    <sheet name="6 km Jaunuoliai" sheetId="13" r:id="rId8"/>
    <sheet name="4 km Moterys" sheetId="7" r:id="rId9"/>
    <sheet name="6 km Vyrai" sheetId="9" r:id="rId10"/>
    <sheet name="komandiniai" sheetId="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8" l="1"/>
  <c r="I9" i="9"/>
  <c r="I12" i="9"/>
  <c r="I15" i="9"/>
  <c r="I18" i="9"/>
  <c r="I19" i="9"/>
  <c r="I20" i="9"/>
  <c r="I23" i="9"/>
  <c r="I24" i="9"/>
  <c r="I10" i="7"/>
  <c r="I12" i="7"/>
  <c r="I13" i="7"/>
  <c r="I14" i="7"/>
  <c r="I11" i="13"/>
  <c r="I19" i="13"/>
  <c r="I20" i="13"/>
  <c r="I21" i="13"/>
  <c r="I10" i="12"/>
  <c r="I12" i="12"/>
  <c r="I14" i="12"/>
  <c r="I18" i="12"/>
  <c r="I20" i="12"/>
  <c r="I21" i="12"/>
  <c r="I23" i="12"/>
  <c r="I24" i="12"/>
  <c r="I12" i="6"/>
  <c r="I15" i="6"/>
  <c r="I18" i="6"/>
  <c r="I21" i="6"/>
  <c r="I24" i="6"/>
  <c r="I25" i="6"/>
  <c r="I17" i="5"/>
  <c r="I18" i="5"/>
  <c r="I20" i="5"/>
  <c r="I22" i="5"/>
  <c r="I24" i="5"/>
  <c r="I26" i="5"/>
  <c r="I27" i="5"/>
  <c r="I18" i="4"/>
  <c r="I21" i="4"/>
  <c r="I23" i="4"/>
  <c r="I24" i="4"/>
  <c r="I19" i="3"/>
  <c r="I20" i="3"/>
  <c r="I22" i="3"/>
  <c r="I24" i="3"/>
  <c r="I14" i="2"/>
  <c r="I18" i="2"/>
  <c r="I20" i="2"/>
  <c r="I23" i="2"/>
  <c r="I24" i="2"/>
  <c r="I26" i="2"/>
  <c r="H19" i="8"/>
  <c r="H18" i="8"/>
  <c r="I10" i="1"/>
  <c r="I17" i="1"/>
  <c r="I19" i="1"/>
  <c r="I23" i="1"/>
  <c r="I26" i="1"/>
  <c r="H7" i="8"/>
  <c r="H6" i="8"/>
  <c r="H9" i="8"/>
  <c r="H11" i="8"/>
  <c r="H8" i="8"/>
  <c r="H10" i="8"/>
  <c r="H12" i="8"/>
  <c r="H13" i="8"/>
  <c r="H15" i="8"/>
  <c r="H17" i="8"/>
  <c r="H16" i="8"/>
  <c r="H20" i="8"/>
  <c r="H5" i="8"/>
  <c r="I22" i="9"/>
  <c r="I21" i="9"/>
  <c r="I17" i="9"/>
  <c r="I11" i="9"/>
  <c r="I10" i="9"/>
  <c r="I13" i="9"/>
  <c r="I16" i="9"/>
  <c r="I14" i="9"/>
  <c r="I8" i="9"/>
  <c r="I6" i="9"/>
  <c r="I7" i="9"/>
  <c r="I16" i="13"/>
  <c r="I14" i="13"/>
  <c r="I15" i="13"/>
  <c r="I13" i="13"/>
  <c r="I18" i="13"/>
  <c r="I17" i="13"/>
  <c r="I12" i="13"/>
  <c r="I10" i="13"/>
  <c r="I9" i="13"/>
  <c r="I8" i="13"/>
  <c r="I7" i="13"/>
  <c r="I6" i="13"/>
  <c r="I11" i="7"/>
  <c r="I9" i="7"/>
  <c r="I8" i="7"/>
  <c r="I7" i="7"/>
  <c r="I6" i="7"/>
  <c r="I25" i="12"/>
  <c r="I16" i="12"/>
  <c r="I22" i="12"/>
  <c r="I13" i="12"/>
  <c r="I19" i="12"/>
  <c r="I17" i="12"/>
  <c r="I15" i="12"/>
  <c r="I8" i="12"/>
  <c r="I7" i="12"/>
  <c r="I6" i="12"/>
  <c r="I11" i="12"/>
  <c r="I9" i="12"/>
  <c r="I6" i="6"/>
  <c r="I13" i="6"/>
  <c r="I7" i="6"/>
  <c r="I9" i="6"/>
  <c r="I17" i="6"/>
  <c r="I11" i="6"/>
  <c r="I10" i="6"/>
  <c r="I19" i="6"/>
  <c r="I14" i="6"/>
  <c r="I16" i="6"/>
  <c r="I22" i="6"/>
  <c r="I20" i="6"/>
  <c r="I23" i="6"/>
  <c r="I26" i="6"/>
  <c r="I27" i="6"/>
  <c r="I8" i="6"/>
  <c r="I25" i="5"/>
  <c r="I23" i="5"/>
  <c r="I21" i="5"/>
  <c r="I19" i="5"/>
  <c r="I15" i="5"/>
  <c r="I14" i="5"/>
  <c r="I12" i="5"/>
  <c r="I11" i="5"/>
  <c r="I13" i="5"/>
  <c r="I16" i="5"/>
  <c r="I9" i="5"/>
  <c r="I8" i="5"/>
  <c r="I7" i="5"/>
  <c r="I6" i="5"/>
  <c r="I10" i="5"/>
  <c r="I6" i="4"/>
  <c r="I14" i="4"/>
  <c r="I7" i="4"/>
  <c r="I8" i="4"/>
  <c r="I10" i="4"/>
  <c r="I9" i="4"/>
  <c r="I13" i="4"/>
  <c r="I11" i="4"/>
  <c r="I12" i="4"/>
  <c r="I17" i="4"/>
  <c r="I15" i="4"/>
  <c r="I16" i="4"/>
  <c r="I20" i="4"/>
  <c r="I22" i="4"/>
  <c r="I19" i="4"/>
  <c r="I25" i="4"/>
  <c r="I25" i="3"/>
  <c r="I23" i="3"/>
  <c r="I21" i="3"/>
  <c r="I18" i="3"/>
  <c r="I16" i="3"/>
  <c r="I14" i="3"/>
  <c r="I15" i="3"/>
  <c r="I13" i="3"/>
  <c r="I17" i="3"/>
  <c r="I12" i="3"/>
  <c r="I11" i="3"/>
  <c r="I10" i="3"/>
  <c r="I9" i="3"/>
  <c r="I8" i="3"/>
  <c r="I7" i="3"/>
  <c r="I6" i="3"/>
  <c r="I25" i="2"/>
  <c r="I27" i="2"/>
  <c r="I17" i="2"/>
  <c r="I12" i="2"/>
  <c r="I22" i="2"/>
  <c r="I21" i="2"/>
  <c r="I19" i="2"/>
  <c r="I10" i="2"/>
  <c r="I16" i="2"/>
  <c r="I15" i="2"/>
  <c r="I11" i="2"/>
  <c r="I9" i="2"/>
  <c r="I8" i="2"/>
  <c r="I13" i="2"/>
  <c r="I7" i="2"/>
  <c r="I6" i="2"/>
  <c r="I7" i="1"/>
  <c r="I13" i="1"/>
  <c r="I9" i="1"/>
  <c r="I14" i="1"/>
  <c r="I8" i="1"/>
  <c r="I12" i="1"/>
  <c r="I18" i="1"/>
  <c r="I11" i="1"/>
  <c r="I15" i="1"/>
  <c r="I20" i="1"/>
  <c r="I22" i="1"/>
  <c r="I16" i="1"/>
  <c r="I24" i="1"/>
  <c r="I25" i="1"/>
  <c r="I21" i="1"/>
  <c r="I6" i="1"/>
</calcChain>
</file>

<file path=xl/sharedStrings.xml><?xml version="1.0" encoding="utf-8"?>
<sst xmlns="http://schemas.openxmlformats.org/spreadsheetml/2006/main" count="527" uniqueCount="230">
  <si>
    <t>Liucija VENCKŪNAITĖ</t>
  </si>
  <si>
    <t>Paulina VASILIAUSKAITĖ</t>
  </si>
  <si>
    <t>Aurika MARCULEVIČIŪTĖ</t>
  </si>
  <si>
    <t>Samanta ŠIMOLIŪNAITĖ</t>
  </si>
  <si>
    <t>Paulina ŠIMALYTĖ</t>
  </si>
  <si>
    <t>Grėtė GYLYTĖ</t>
  </si>
  <si>
    <t>Enrika ROSKOŠS</t>
  </si>
  <si>
    <t>Danielė JUOZAPAVIČIŪTĖ</t>
  </si>
  <si>
    <t>Lėja PETRAITYTĖ</t>
  </si>
  <si>
    <t>Milda KUČINSKAITĖ</t>
  </si>
  <si>
    <t>Rugilė USTINAVIČIŪTĖ</t>
  </si>
  <si>
    <t>Vita AVIZOVAITĖ</t>
  </si>
  <si>
    <t>Ieva PEREDNYTĖ</t>
  </si>
  <si>
    <t>Emilija STRIUPAITYTĖ</t>
  </si>
  <si>
    <t>Samanta ŠIMELYTĖ</t>
  </si>
  <si>
    <t>Greta AVIZOVAITĖ</t>
  </si>
  <si>
    <t>Kaunas</t>
  </si>
  <si>
    <t>Vieta</t>
  </si>
  <si>
    <t>Emilis JOKŠA</t>
  </si>
  <si>
    <t>Benas MOCKUS</t>
  </si>
  <si>
    <t>Joris BURDZILAUSKAS</t>
  </si>
  <si>
    <t>Mykolas RAVINIS</t>
  </si>
  <si>
    <t>Matas ZONYS</t>
  </si>
  <si>
    <t>Ernestas Domantas KUKTA</t>
  </si>
  <si>
    <t>Pranciškus TALANDIS</t>
  </si>
  <si>
    <t>Dovydas JANEVIČIUS</t>
  </si>
  <si>
    <t>Augustas SABALIS</t>
  </si>
  <si>
    <t>Eraldas JONUŠAUSKAS</t>
  </si>
  <si>
    <t>Vincentas VENCKŪNAS</t>
  </si>
  <si>
    <t>Augustinas TALANDIS</t>
  </si>
  <si>
    <t>Rapolas GUMBRYS</t>
  </si>
  <si>
    <t>Atas LUKOŠAITIS</t>
  </si>
  <si>
    <t>Kajus PUMPUTIS</t>
  </si>
  <si>
    <t>Mindaugas TAMOŠAUSKAS</t>
  </si>
  <si>
    <t>Aušrinė ZALECKAITĖ</t>
  </si>
  <si>
    <t>Rugilė ZALECKAITĖ</t>
  </si>
  <si>
    <t>Skaistė MICHEJEVAITĖ</t>
  </si>
  <si>
    <t>Austėja LUKŠTAITĖ</t>
  </si>
  <si>
    <t>Emilė RUKAITĖ</t>
  </si>
  <si>
    <t>Barbora GERDVILĖ</t>
  </si>
  <si>
    <t>Smiltė Greta ZIAZIULYTĖ</t>
  </si>
  <si>
    <t>Marianna PRUS</t>
  </si>
  <si>
    <t>Rugilė AUŠBIKAVIČIŪTĖ</t>
  </si>
  <si>
    <t>Gabrielė JONAITYTĖ</t>
  </si>
  <si>
    <t>Ugnė MAŽEIKAITĖ</t>
  </si>
  <si>
    <t>Evija BERTAŠIŪTĖ</t>
  </si>
  <si>
    <t>Greta BALAŠAITYTĖ</t>
  </si>
  <si>
    <t>Giedrė GEGUŽYTĖ</t>
  </si>
  <si>
    <t>Kamilė UŽKURAITYTĖ</t>
  </si>
  <si>
    <t>Monika ZEMAITIS</t>
  </si>
  <si>
    <t>Matas KULBOKAS</t>
  </si>
  <si>
    <t>Aronas JANUŠKA</t>
  </si>
  <si>
    <t>Arijus KIMERIS</t>
  </si>
  <si>
    <t>Jokūbas RAVINIS</t>
  </si>
  <si>
    <t>Martynas DRĄSUTIS</t>
  </si>
  <si>
    <t>Emil BURDIN</t>
  </si>
  <si>
    <t>Gedeminas TAMOŠAUSKAS</t>
  </si>
  <si>
    <t>Danielius DUMŠA</t>
  </si>
  <si>
    <t>Dinas BUJAUSKAS</t>
  </si>
  <si>
    <t>Matas MORKEVIČIUS</t>
  </si>
  <si>
    <t>Dovydas LEIKUS</t>
  </si>
  <si>
    <t>Danielius KUŠELIOVAS</t>
  </si>
  <si>
    <t>Arijus ARBATAVIČIUS</t>
  </si>
  <si>
    <t>Mykolas ALEKSA</t>
  </si>
  <si>
    <t>Šarūnas PAULAUSKAS</t>
  </si>
  <si>
    <t>Egidijus GYLYS</t>
  </si>
  <si>
    <t>Vaiva LEVEIKAITĖ</t>
  </si>
  <si>
    <t>Akvilė IVOŠKUTĖ</t>
  </si>
  <si>
    <t>Austėja ŠIMELYTĖ</t>
  </si>
  <si>
    <t>Aleksandra STEPONAITĖ</t>
  </si>
  <si>
    <t>Margarita ZHURAVLEVA</t>
  </si>
  <si>
    <t>Gustė VASILIAUSKAITĖ</t>
  </si>
  <si>
    <t>Aurėja ŽALANDAUSKAITĖ</t>
  </si>
  <si>
    <t>Sofija NORVAIŠAITĖ</t>
  </si>
  <si>
    <t>Viltė KAZAKEVIČIŪTĖ</t>
  </si>
  <si>
    <t>Inesa BEINORAITĖ</t>
  </si>
  <si>
    <t>Viltė KRĖPŠTAITĖ</t>
  </si>
  <si>
    <t>Aistė GEČIŪTĖ</t>
  </si>
  <si>
    <t>Simona KUPRĖNAITĖ</t>
  </si>
  <si>
    <t>Amelija MILIŪTĖ</t>
  </si>
  <si>
    <t>Zuzana LIACHOVIČ</t>
  </si>
  <si>
    <t>Danielius PUODŽIŪNAS</t>
  </si>
  <si>
    <t>Lukas DILIŪNAS</t>
  </si>
  <si>
    <t>Aldas ŠIMKEVIČIUS</t>
  </si>
  <si>
    <t>Elijus DILYS</t>
  </si>
  <si>
    <t>Andrius VENCKŪNAS</t>
  </si>
  <si>
    <t>Linas SAMUOLIS</t>
  </si>
  <si>
    <t>Rytis DYŠKANTIUKAS</t>
  </si>
  <si>
    <t>Paulius BAUŽA</t>
  </si>
  <si>
    <t>Marijus ŠUFINSKAS</t>
  </si>
  <si>
    <t>Adrijanas VALAVIČIUS</t>
  </si>
  <si>
    <t>Timur PROCENKO</t>
  </si>
  <si>
    <t>Arminas ŽILINSKAS</t>
  </si>
  <si>
    <t>Joris SADAUSKAS</t>
  </si>
  <si>
    <t>Matas PETKEVIČIUS</t>
  </si>
  <si>
    <t>Ignas GUMBINAS</t>
  </si>
  <si>
    <t>Vilius VAINUTIS</t>
  </si>
  <si>
    <t>Mergaitės(2013 m.g. ir jaun.)</t>
  </si>
  <si>
    <t>Klaipėda</t>
  </si>
  <si>
    <t>Vilnius</t>
  </si>
  <si>
    <t>Kelmė</t>
  </si>
  <si>
    <t>Vilniaus raj.</t>
  </si>
  <si>
    <t>Marijampolė</t>
  </si>
  <si>
    <t>Šiauliai</t>
  </si>
  <si>
    <t>Trakai</t>
  </si>
  <si>
    <t>Šiaulių raj.</t>
  </si>
  <si>
    <t>Vilkaviškis</t>
  </si>
  <si>
    <t>Pakruojis</t>
  </si>
  <si>
    <t>Joniškis</t>
  </si>
  <si>
    <t>Panevėžys</t>
  </si>
  <si>
    <t>Miestas</t>
  </si>
  <si>
    <t>Jaunutės(2011-2012 m.g.)</t>
  </si>
  <si>
    <t>Jaunučiai(2011-2012 m.g.)</t>
  </si>
  <si>
    <t>Felisitė FEIMANAITĖ</t>
  </si>
  <si>
    <t>Aneta JACUKEVIČ</t>
  </si>
  <si>
    <t>Ugnė DVILEVIČIŪTĖ</t>
  </si>
  <si>
    <t>Gabrielė SABALIAUSKAITĖ</t>
  </si>
  <si>
    <t>Akvilė SABONYTĖ</t>
  </si>
  <si>
    <t>Renata MALEJ</t>
  </si>
  <si>
    <t>Vilmantė PAULAUSKAITĖ</t>
  </si>
  <si>
    <t>Saulė GEČIŪTĖ</t>
  </si>
  <si>
    <t>Julija Evelina JAČUN</t>
  </si>
  <si>
    <t>Aistė NEVERDAUSKAITĖ</t>
  </si>
  <si>
    <t>Aurelija POCIŪTĖ</t>
  </si>
  <si>
    <t>Adriana NORVAIŠAITĖ</t>
  </si>
  <si>
    <t>Beatričė BURAKOVAITĖ</t>
  </si>
  <si>
    <t>Karina FROLOVA</t>
  </si>
  <si>
    <t>Mišelė KORSAKAITĖ</t>
  </si>
  <si>
    <t>Viltė TAMOŠAITYTĖ</t>
  </si>
  <si>
    <t>Emilija KAZLAUSKAITĖ</t>
  </si>
  <si>
    <t>Mikas MONTVILAS</t>
  </si>
  <si>
    <t>Nedas KASPARAS</t>
  </si>
  <si>
    <t>Linas DIRAITIS</t>
  </si>
  <si>
    <t>Mantas JANKAUSKAS</t>
  </si>
  <si>
    <t>Gintaras ENIULAITIS</t>
  </si>
  <si>
    <t>Artiom CHROPENKO</t>
  </si>
  <si>
    <t>Saulius RACEVIČIUS</t>
  </si>
  <si>
    <t>Jonas VENCKŪNAS</t>
  </si>
  <si>
    <t>Nojus MINEVIČIUS</t>
  </si>
  <si>
    <t>Domantas BARZDŽIUS</t>
  </si>
  <si>
    <t>Justinas KRIŽINAUSKAS</t>
  </si>
  <si>
    <t>Jokūbas NORVAIŠAS</t>
  </si>
  <si>
    <t>Matas BAURA</t>
  </si>
  <si>
    <t>Marius VAICIEKAUSKAS</t>
  </si>
  <si>
    <t>Edvinas VAIČIULIS</t>
  </si>
  <si>
    <t>Martynas JUCYS</t>
  </si>
  <si>
    <t>Deividas RASTOKAS</t>
  </si>
  <si>
    <t>Ugnius MAČIŪNAS</t>
  </si>
  <si>
    <t>Nojus ŠVAŽAS</t>
  </si>
  <si>
    <t>Kovas ZIGMANTAS</t>
  </si>
  <si>
    <t>Vytautas GRAŽYS</t>
  </si>
  <si>
    <t>Dominykas UMANTAS</t>
  </si>
  <si>
    <t>Arnas LUKOŠAITIS</t>
  </si>
  <si>
    <t>Komandos</t>
  </si>
  <si>
    <t>Rezultatų sk.</t>
  </si>
  <si>
    <t>Taškai po 2 etapų</t>
  </si>
  <si>
    <t>Tšk 1 et.</t>
  </si>
  <si>
    <t>Tšk 2 et.</t>
  </si>
  <si>
    <t>Tšk 3 et.</t>
  </si>
  <si>
    <t>Tšk 4 et.</t>
  </si>
  <si>
    <t>Suma</t>
  </si>
  <si>
    <t>Vardas, pavardė</t>
  </si>
  <si>
    <t>Gim.metai</t>
  </si>
  <si>
    <t>Lietuvos lengvosios atletikos kroso taurė(2026)</t>
  </si>
  <si>
    <t>Berniukai(2013 m.g. ir jaun.)</t>
  </si>
  <si>
    <t>Jaunės(2009-2010 m.g.)</t>
  </si>
  <si>
    <t>Jauniai(2009-2010 m.g.)</t>
  </si>
  <si>
    <t>Jaunuolės(2007-2008 m.g.)</t>
  </si>
  <si>
    <t>Moterys(2006 m.g. ir vyr.)</t>
  </si>
  <si>
    <t>Jaunuoliai(2007-2008 m.g.)</t>
  </si>
  <si>
    <t>Vyrai(2006 m.g. ir vyr.)</t>
  </si>
  <si>
    <t>Miglė MAURUKAITĖ</t>
  </si>
  <si>
    <t>Gabriella Rusnė HIDRI</t>
  </si>
  <si>
    <t>Milena GVOZDOVIČ</t>
  </si>
  <si>
    <t>Luknė NORVAIŠAITĖ</t>
  </si>
  <si>
    <t>Paulina JANUŠEVIČIŪTĖ</t>
  </si>
  <si>
    <t>Šilutė</t>
  </si>
  <si>
    <t>Alytus</t>
  </si>
  <si>
    <t>Švenčionys</t>
  </si>
  <si>
    <t>Dovydas SKUTULAS</t>
  </si>
  <si>
    <t>Šarūnas ŠULIJA</t>
  </si>
  <si>
    <t>Kai Cyrus DUBERRY</t>
  </si>
  <si>
    <t>Šiaulių r.</t>
  </si>
  <si>
    <t>Arijus DABAŠINSKAS</t>
  </si>
  <si>
    <t>Džiugas PETRUŠIŪNAS</t>
  </si>
  <si>
    <t>Naglis ROMANOVAS</t>
  </si>
  <si>
    <t>Oleksandra KARMAKOVA</t>
  </si>
  <si>
    <t>Sofija PANTU</t>
  </si>
  <si>
    <t>Karilė VITKAUSKAITĖ</t>
  </si>
  <si>
    <t>Gabrielius VASAUSKAS</t>
  </si>
  <si>
    <t>Vėjas ALČAUSKIS</t>
  </si>
  <si>
    <t>Ignas DAMBRAUSKAS</t>
  </si>
  <si>
    <t>Aras Jonas BURLĖGA</t>
  </si>
  <si>
    <t>Urtė DUBICKAITĖ</t>
  </si>
  <si>
    <t>Elinga SIMAITYTĖ</t>
  </si>
  <si>
    <t>Ina LARINA</t>
  </si>
  <si>
    <t>Andrėja ŠIMKUTĖ</t>
  </si>
  <si>
    <t>Urtė VALENČIŪTĖ</t>
  </si>
  <si>
    <t>Kamilė KAČINSKYTĖ</t>
  </si>
  <si>
    <t>Viltė LASAUSKAITĖ</t>
  </si>
  <si>
    <t>Kristupas JANČIUS</t>
  </si>
  <si>
    <t>Matas STARKUS</t>
  </si>
  <si>
    <t>Jaroslav MIRONOV</t>
  </si>
  <si>
    <t>Mantas BUDRIKAS</t>
  </si>
  <si>
    <t>Dominykas POLTORŽIČKIS</t>
  </si>
  <si>
    <t>Jonas GELEŽIUS</t>
  </si>
  <si>
    <t>Nikita LIATUKAITĖ</t>
  </si>
  <si>
    <t>Džiuga SIDARAVIČIŪTĖ</t>
  </si>
  <si>
    <t>Vytautė VASILJEVAITĖ</t>
  </si>
  <si>
    <t>Vilniaus r.</t>
  </si>
  <si>
    <t>Urtė MILAŠIŪTĖ</t>
  </si>
  <si>
    <t>Perla NAVICKĖ</t>
  </si>
  <si>
    <t>Roberta BLIUJŪTĖ</t>
  </si>
  <si>
    <t>Emilė VALENTUKONYTĖ</t>
  </si>
  <si>
    <t>Augustė ČESYNAITĖ</t>
  </si>
  <si>
    <t>Kostas BUDVYTIS</t>
  </si>
  <si>
    <t>Grantas BENDIKAS</t>
  </si>
  <si>
    <t>Rokas MAČIULAITIS</t>
  </si>
  <si>
    <t>Viktorija VARNAGIRYTĖ</t>
  </si>
  <si>
    <t>Goda ŠIAUDVYTYTĖ</t>
  </si>
  <si>
    <t>Tatjana SAKALAUSKIENĖ</t>
  </si>
  <si>
    <t>Emilija ŠIDLAUSKAITĖ</t>
  </si>
  <si>
    <t>Erik ČERNIAVSKI</t>
  </si>
  <si>
    <t>Darius PETKEVIČIUS</t>
  </si>
  <si>
    <t>Aivaras ČEKANAVIČIUS</t>
  </si>
  <si>
    <t>Rimvydas ALMINAS</t>
  </si>
  <si>
    <t>Aldas MAČERNIS</t>
  </si>
  <si>
    <t>Tomas JATEIKO</t>
  </si>
  <si>
    <t>Andrius ŠIPKINAS</t>
  </si>
  <si>
    <t>Justas VARANAVIČIUS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</si>
</sst>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h:mm;@"/>
  </numFmts>
  <fonts count="15" x14ac:knownFonts="1">
    <font>
      <sz val="12"/>
      <color theme="1"/>
      <name val="Times New Roman"/>
      <family val="2"/>
    </font>
    <font>
      <b/>
      <sz val="12"/>
      <color theme="1"/>
      <name val="Times New Roman"/>
      <family val="2"/>
    </font>
    <font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indexed="8"/>
      <name val="Arial"/>
      <family val="2"/>
      <charset val="186"/>
    </font>
    <font>
      <sz val="14"/>
      <color indexed="8"/>
      <name val="Times New Roman"/>
      <family val="1"/>
    </font>
    <font>
      <sz val="11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Calibri"/>
      <family val="2"/>
      <charset val="186"/>
    </font>
    <font>
      <b/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14" fillId="0" borderId="0"/>
    <xf numFmtId="0" fontId="7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1" applyFont="1"/>
    <xf numFmtId="0" fontId="7" fillId="0" borderId="0" xfId="2"/>
    <xf numFmtId="0" fontId="8" fillId="0" borderId="0" xfId="1" applyFont="1" applyAlignment="1">
      <alignment horizontal="left"/>
    </xf>
    <xf numFmtId="0" fontId="5" fillId="0" borderId="0" xfId="1"/>
    <xf numFmtId="0" fontId="5" fillId="0" borderId="0" xfId="3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3" applyFont="1"/>
    <xf numFmtId="164" fontId="9" fillId="0" borderId="0" xfId="3" applyNumberFormat="1" applyFont="1" applyAlignment="1">
      <alignment horizontal="right"/>
    </xf>
    <xf numFmtId="165" fontId="9" fillId="0" borderId="0" xfId="3" applyNumberFormat="1" applyFont="1" applyAlignment="1">
      <alignment horizontal="left"/>
    </xf>
    <xf numFmtId="0" fontId="11" fillId="0" borderId="0" xfId="4" applyFont="1" applyAlignment="1">
      <alignment horizontal="center"/>
    </xf>
    <xf numFmtId="0" fontId="7" fillId="0" borderId="0" xfId="4"/>
    <xf numFmtId="0" fontId="12" fillId="0" borderId="1" xfId="3" applyFont="1" applyBorder="1" applyAlignment="1">
      <alignment horizontal="center" vertical="center"/>
    </xf>
    <xf numFmtId="164" fontId="12" fillId="0" borderId="1" xfId="3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0" fontId="11" fillId="3" borderId="1" xfId="4" applyFont="1" applyFill="1" applyBorder="1" applyAlignment="1">
      <alignment horizontal="center"/>
    </xf>
    <xf numFmtId="0" fontId="13" fillId="0" borderId="2" xfId="3" applyFont="1" applyBorder="1" applyAlignment="1">
      <alignment horizontal="center" vertical="center"/>
    </xf>
    <xf numFmtId="0" fontId="7" fillId="0" borderId="0" xfId="2" applyAlignment="1">
      <alignment horizontal="center"/>
    </xf>
    <xf numFmtId="0" fontId="5" fillId="0" borderId="0" xfId="1" applyAlignment="1">
      <alignment horizontal="center"/>
    </xf>
    <xf numFmtId="164" fontId="9" fillId="0" borderId="0" xfId="3" applyNumberFormat="1" applyFont="1" applyAlignment="1">
      <alignment horizontal="center"/>
    </xf>
  </cellXfs>
  <cellStyles count="7">
    <cellStyle name="Įprastas 3 2" xfId="6" xr:uid="{C8FF3140-ABA2-4B3B-8926-DA7E439E67B6}"/>
    <cellStyle name="Įprastas 3 3" xfId="5" xr:uid="{F624118D-9511-4BED-82FA-F1F53B15C340}"/>
    <cellStyle name="Normal" xfId="0" builtinId="0"/>
    <cellStyle name="Normal_RaseiniaiM" xfId="4" xr:uid="{9E95695C-B108-4961-9D32-9718F3DC45CE}"/>
    <cellStyle name="Normal_RaseiniaiV" xfId="2" xr:uid="{C5A82081-727B-40B7-9157-86B5DEE2C860}"/>
    <cellStyle name="Paprastas 2_RaseiniaiM" xfId="3" xr:uid="{72D845ED-84E3-4627-8091-87C249A3CF96}"/>
    <cellStyle name="Paprastas 2_RaseiniaiV" xfId="1" xr:uid="{FD0B6D72-85FB-4694-89FA-5D02105503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A9CBC-D2E7-4D15-A4D2-BD218B034E2B}">
  <dimension ref="A1:I26"/>
  <sheetViews>
    <sheetView workbookViewId="0"/>
  </sheetViews>
  <sheetFormatPr defaultRowHeight="15.6" x14ac:dyDescent="0.3"/>
  <cols>
    <col min="1" max="1" width="4.296875" customWidth="1"/>
    <col min="2" max="2" width="29.5" customWidth="1"/>
    <col min="3" max="3" width="9.296875" style="1" customWidth="1"/>
    <col min="4" max="4" width="11.59765625" style="1" bestFit="1" customWidth="1"/>
    <col min="5" max="5" width="7" style="1" customWidth="1"/>
    <col min="6" max="6" width="7" style="2" customWidth="1"/>
    <col min="7" max="8" width="7" hidden="1" customWidth="1"/>
    <col min="9" max="9" width="7" customWidth="1"/>
  </cols>
  <sheetData>
    <row r="1" spans="1:9" s="6" customFormat="1" ht="18" x14ac:dyDescent="0.35">
      <c r="A1" s="5" t="s">
        <v>163</v>
      </c>
    </row>
    <row r="2" spans="1:9" s="6" customFormat="1" ht="18" x14ac:dyDescent="0.35">
      <c r="A2" s="5" t="s">
        <v>155</v>
      </c>
      <c r="B2" s="7"/>
      <c r="C2" s="8"/>
      <c r="D2" s="8"/>
      <c r="E2" s="8"/>
      <c r="F2" s="8"/>
      <c r="G2" s="8"/>
      <c r="H2" s="8"/>
      <c r="I2" s="8"/>
    </row>
    <row r="3" spans="1:9" s="6" customFormat="1" ht="18" x14ac:dyDescent="0.35">
      <c r="A3" s="5" t="s">
        <v>97</v>
      </c>
      <c r="B3" s="7"/>
      <c r="C3" s="8"/>
      <c r="D3" s="8"/>
      <c r="E3" s="8"/>
      <c r="F3" s="8"/>
      <c r="G3" s="8"/>
      <c r="H3" s="8"/>
      <c r="I3" s="8"/>
    </row>
    <row r="4" spans="1:9" s="19" customFormat="1" ht="18" x14ac:dyDescent="0.35">
      <c r="A4" s="9"/>
      <c r="B4" s="15"/>
      <c r="C4" s="16"/>
      <c r="D4" s="17"/>
      <c r="E4" s="18"/>
      <c r="F4" s="18"/>
      <c r="G4" s="18"/>
      <c r="H4" s="18"/>
      <c r="I4" s="18"/>
    </row>
    <row r="5" spans="1:9" s="19" customFormat="1" x14ac:dyDescent="0.3">
      <c r="A5" s="20" t="s">
        <v>17</v>
      </c>
      <c r="B5" s="24" t="s">
        <v>161</v>
      </c>
      <c r="C5" s="21" t="s">
        <v>162</v>
      </c>
      <c r="D5" s="4" t="s">
        <v>110</v>
      </c>
      <c r="E5" s="22" t="s">
        <v>156</v>
      </c>
      <c r="F5" s="22" t="s">
        <v>157</v>
      </c>
      <c r="G5" s="22" t="s">
        <v>158</v>
      </c>
      <c r="H5" s="22" t="s">
        <v>159</v>
      </c>
      <c r="I5" s="22" t="s">
        <v>160</v>
      </c>
    </row>
    <row r="6" spans="1:9" ht="18" x14ac:dyDescent="0.35">
      <c r="A6" s="13">
        <v>1</v>
      </c>
      <c r="B6" s="3" t="s">
        <v>0</v>
      </c>
      <c r="C6" s="14">
        <v>2014</v>
      </c>
      <c r="D6" s="12" t="s">
        <v>16</v>
      </c>
      <c r="E6" s="23">
        <v>22</v>
      </c>
      <c r="F6" s="23">
        <v>15</v>
      </c>
      <c r="G6" s="23"/>
      <c r="H6" s="23"/>
      <c r="I6" s="23">
        <f t="shared" ref="I6:I26" si="0">SUM(E6:H6)</f>
        <v>37</v>
      </c>
    </row>
    <row r="7" spans="1:9" ht="18" x14ac:dyDescent="0.35">
      <c r="A7" s="13">
        <v>2</v>
      </c>
      <c r="B7" s="3" t="s">
        <v>1</v>
      </c>
      <c r="C7" s="14">
        <v>2013</v>
      </c>
      <c r="D7" s="12" t="s">
        <v>98</v>
      </c>
      <c r="E7" s="23">
        <v>18</v>
      </c>
      <c r="F7" s="23">
        <v>13</v>
      </c>
      <c r="G7" s="23"/>
      <c r="H7" s="23"/>
      <c r="I7" s="23">
        <f t="shared" si="0"/>
        <v>31</v>
      </c>
    </row>
    <row r="8" spans="1:9" ht="18" x14ac:dyDescent="0.35">
      <c r="A8" s="13">
        <v>3</v>
      </c>
      <c r="B8" s="3" t="s">
        <v>5</v>
      </c>
      <c r="C8" s="14">
        <v>2014</v>
      </c>
      <c r="D8" s="12" t="s">
        <v>16</v>
      </c>
      <c r="E8" s="23">
        <v>11</v>
      </c>
      <c r="F8" s="23">
        <v>18</v>
      </c>
      <c r="G8" s="23"/>
      <c r="H8" s="23"/>
      <c r="I8" s="23">
        <f t="shared" si="0"/>
        <v>29</v>
      </c>
    </row>
    <row r="9" spans="1:9" ht="18" x14ac:dyDescent="0.35">
      <c r="A9" s="13">
        <v>4</v>
      </c>
      <c r="B9" s="3" t="s">
        <v>3</v>
      </c>
      <c r="C9" s="14">
        <v>2013</v>
      </c>
      <c r="D9" s="12" t="s">
        <v>16</v>
      </c>
      <c r="E9" s="23">
        <v>13</v>
      </c>
      <c r="F9" s="23">
        <v>12</v>
      </c>
      <c r="G9" s="23"/>
      <c r="H9" s="23"/>
      <c r="I9" s="23">
        <f t="shared" si="0"/>
        <v>25</v>
      </c>
    </row>
    <row r="10" spans="1:9" ht="18" x14ac:dyDescent="0.35">
      <c r="A10" s="13">
        <v>5</v>
      </c>
      <c r="B10" s="3" t="s">
        <v>171</v>
      </c>
      <c r="C10" s="14">
        <v>2013</v>
      </c>
      <c r="D10" s="12" t="s">
        <v>16</v>
      </c>
      <c r="E10" s="23"/>
      <c r="F10" s="23">
        <v>22</v>
      </c>
      <c r="G10" s="23"/>
      <c r="H10" s="23"/>
      <c r="I10" s="23">
        <f t="shared" si="0"/>
        <v>22</v>
      </c>
    </row>
    <row r="11" spans="1:9" ht="18" x14ac:dyDescent="0.35">
      <c r="A11" s="13">
        <v>6</v>
      </c>
      <c r="B11" s="3" t="s">
        <v>8</v>
      </c>
      <c r="C11" s="14">
        <v>2014</v>
      </c>
      <c r="D11" s="12" t="s">
        <v>99</v>
      </c>
      <c r="E11" s="23">
        <v>8</v>
      </c>
      <c r="F11" s="23">
        <v>10</v>
      </c>
      <c r="G11" s="23"/>
      <c r="H11" s="23"/>
      <c r="I11" s="23">
        <f t="shared" si="0"/>
        <v>18</v>
      </c>
    </row>
    <row r="12" spans="1:9" ht="18" x14ac:dyDescent="0.35">
      <c r="A12" s="13">
        <v>7</v>
      </c>
      <c r="B12" s="3" t="s">
        <v>6</v>
      </c>
      <c r="C12" s="14">
        <v>2013</v>
      </c>
      <c r="D12" s="12" t="s">
        <v>98</v>
      </c>
      <c r="E12" s="23">
        <v>10</v>
      </c>
      <c r="F12" s="23">
        <v>6</v>
      </c>
      <c r="G12" s="23"/>
      <c r="H12" s="23"/>
      <c r="I12" s="23">
        <f t="shared" si="0"/>
        <v>16</v>
      </c>
    </row>
    <row r="13" spans="1:9" ht="18" x14ac:dyDescent="0.35">
      <c r="A13" s="13">
        <v>8</v>
      </c>
      <c r="B13" s="3" t="s">
        <v>2</v>
      </c>
      <c r="C13" s="14">
        <v>2013</v>
      </c>
      <c r="D13" s="12" t="s">
        <v>99</v>
      </c>
      <c r="E13" s="23">
        <v>15</v>
      </c>
      <c r="F13" s="23"/>
      <c r="G13" s="23"/>
      <c r="H13" s="23"/>
      <c r="I13" s="23">
        <f t="shared" si="0"/>
        <v>15</v>
      </c>
    </row>
    <row r="14" spans="1:9" ht="18" x14ac:dyDescent="0.35">
      <c r="A14" s="13">
        <v>9</v>
      </c>
      <c r="B14" s="3" t="s">
        <v>4</v>
      </c>
      <c r="C14" s="14">
        <v>2013</v>
      </c>
      <c r="D14" s="12" t="s">
        <v>100</v>
      </c>
      <c r="E14" s="23">
        <v>12</v>
      </c>
      <c r="F14" s="23">
        <v>2</v>
      </c>
      <c r="G14" s="23"/>
      <c r="H14" s="23"/>
      <c r="I14" s="23">
        <f t="shared" si="0"/>
        <v>14</v>
      </c>
    </row>
    <row r="15" spans="1:9" ht="18" x14ac:dyDescent="0.35">
      <c r="A15" s="13">
        <v>9</v>
      </c>
      <c r="B15" s="3" t="s">
        <v>9</v>
      </c>
      <c r="C15" s="14">
        <v>2013</v>
      </c>
      <c r="D15" s="12" t="s">
        <v>99</v>
      </c>
      <c r="E15" s="23">
        <v>7</v>
      </c>
      <c r="F15" s="23">
        <v>7</v>
      </c>
      <c r="G15" s="23"/>
      <c r="H15" s="23"/>
      <c r="I15" s="23">
        <f t="shared" si="0"/>
        <v>14</v>
      </c>
    </row>
    <row r="16" spans="1:9" ht="18" x14ac:dyDescent="0.35">
      <c r="A16" s="13">
        <v>11</v>
      </c>
      <c r="B16" s="3" t="s">
        <v>12</v>
      </c>
      <c r="C16" s="14">
        <v>2013</v>
      </c>
      <c r="D16" s="12" t="s">
        <v>99</v>
      </c>
      <c r="E16" s="23">
        <v>4</v>
      </c>
      <c r="F16" s="23">
        <v>8</v>
      </c>
      <c r="G16" s="23"/>
      <c r="H16" s="23"/>
      <c r="I16" s="23">
        <f t="shared" si="0"/>
        <v>12</v>
      </c>
    </row>
    <row r="17" spans="1:9" ht="18" x14ac:dyDescent="0.35">
      <c r="A17" s="13">
        <v>12</v>
      </c>
      <c r="B17" s="3" t="s">
        <v>172</v>
      </c>
      <c r="C17" s="14">
        <v>2014</v>
      </c>
      <c r="D17" s="12" t="s">
        <v>98</v>
      </c>
      <c r="E17" s="23"/>
      <c r="F17" s="23">
        <v>11</v>
      </c>
      <c r="G17" s="23"/>
      <c r="H17" s="23"/>
      <c r="I17" s="23">
        <f t="shared" si="0"/>
        <v>11</v>
      </c>
    </row>
    <row r="18" spans="1:9" ht="18" x14ac:dyDescent="0.35">
      <c r="A18" s="13">
        <v>13</v>
      </c>
      <c r="B18" s="3" t="s">
        <v>7</v>
      </c>
      <c r="C18" s="14">
        <v>2013</v>
      </c>
      <c r="D18" s="12" t="s">
        <v>98</v>
      </c>
      <c r="E18" s="23">
        <v>9</v>
      </c>
      <c r="F18" s="23"/>
      <c r="G18" s="23"/>
      <c r="H18" s="23"/>
      <c r="I18" s="23">
        <f t="shared" si="0"/>
        <v>9</v>
      </c>
    </row>
    <row r="19" spans="1:9" ht="18" x14ac:dyDescent="0.35">
      <c r="A19" s="13">
        <v>13</v>
      </c>
      <c r="B19" s="3" t="s">
        <v>173</v>
      </c>
      <c r="C19" s="14">
        <v>2013</v>
      </c>
      <c r="D19" s="12" t="s">
        <v>104</v>
      </c>
      <c r="E19" s="23"/>
      <c r="F19" s="23">
        <v>9</v>
      </c>
      <c r="G19" s="23"/>
      <c r="H19" s="23"/>
      <c r="I19" s="23">
        <f t="shared" si="0"/>
        <v>9</v>
      </c>
    </row>
    <row r="20" spans="1:9" ht="18" x14ac:dyDescent="0.35">
      <c r="A20" s="13">
        <v>15</v>
      </c>
      <c r="B20" s="3" t="s">
        <v>10</v>
      </c>
      <c r="C20" s="14">
        <v>2014</v>
      </c>
      <c r="D20" s="12" t="s">
        <v>101</v>
      </c>
      <c r="E20" s="23">
        <v>6</v>
      </c>
      <c r="F20" s="23"/>
      <c r="G20" s="23"/>
      <c r="H20" s="23"/>
      <c r="I20" s="23">
        <f t="shared" si="0"/>
        <v>6</v>
      </c>
    </row>
    <row r="21" spans="1:9" ht="18" x14ac:dyDescent="0.35">
      <c r="A21" s="13">
        <v>15</v>
      </c>
      <c r="B21" s="3" t="s">
        <v>15</v>
      </c>
      <c r="C21" s="14">
        <v>2015</v>
      </c>
      <c r="D21" s="12" t="s">
        <v>16</v>
      </c>
      <c r="E21" s="23">
        <v>1</v>
      </c>
      <c r="F21" s="23">
        <v>5</v>
      </c>
      <c r="G21" s="23"/>
      <c r="H21" s="23"/>
      <c r="I21" s="23">
        <f t="shared" si="0"/>
        <v>6</v>
      </c>
    </row>
    <row r="22" spans="1:9" ht="18" x14ac:dyDescent="0.35">
      <c r="A22" s="13">
        <v>17</v>
      </c>
      <c r="B22" s="3" t="s">
        <v>11</v>
      </c>
      <c r="C22" s="14">
        <v>2015</v>
      </c>
      <c r="D22" s="12" t="s">
        <v>16</v>
      </c>
      <c r="E22" s="23">
        <v>5</v>
      </c>
      <c r="F22" s="23"/>
      <c r="G22" s="23"/>
      <c r="H22" s="23"/>
      <c r="I22" s="23">
        <f t="shared" si="0"/>
        <v>5</v>
      </c>
    </row>
    <row r="23" spans="1:9" ht="18" x14ac:dyDescent="0.35">
      <c r="A23" s="13">
        <v>18</v>
      </c>
      <c r="B23" s="3" t="s">
        <v>174</v>
      </c>
      <c r="C23" s="14">
        <v>2013</v>
      </c>
      <c r="D23" s="12" t="s">
        <v>99</v>
      </c>
      <c r="E23" s="23"/>
      <c r="F23" s="23">
        <v>4</v>
      </c>
      <c r="G23" s="23"/>
      <c r="H23" s="23"/>
      <c r="I23" s="23">
        <f t="shared" si="0"/>
        <v>4</v>
      </c>
    </row>
    <row r="24" spans="1:9" ht="18" x14ac:dyDescent="0.35">
      <c r="A24" s="13">
        <v>19</v>
      </c>
      <c r="B24" s="3" t="s">
        <v>13</v>
      </c>
      <c r="C24" s="14">
        <v>2013</v>
      </c>
      <c r="D24" s="12" t="s">
        <v>102</v>
      </c>
      <c r="E24" s="23">
        <v>3</v>
      </c>
      <c r="F24" s="23"/>
      <c r="G24" s="23"/>
      <c r="H24" s="23"/>
      <c r="I24" s="23">
        <f t="shared" si="0"/>
        <v>3</v>
      </c>
    </row>
    <row r="25" spans="1:9" ht="18" x14ac:dyDescent="0.35">
      <c r="A25" s="13">
        <v>19</v>
      </c>
      <c r="B25" s="3" t="s">
        <v>14</v>
      </c>
      <c r="C25" s="14">
        <v>2013</v>
      </c>
      <c r="D25" s="12" t="s">
        <v>103</v>
      </c>
      <c r="E25" s="23">
        <v>2</v>
      </c>
      <c r="F25" s="23">
        <v>1</v>
      </c>
      <c r="G25" s="23"/>
      <c r="H25" s="23"/>
      <c r="I25" s="23">
        <f t="shared" si="0"/>
        <v>3</v>
      </c>
    </row>
    <row r="26" spans="1:9" ht="18" x14ac:dyDescent="0.35">
      <c r="A26" s="13">
        <v>19</v>
      </c>
      <c r="B26" s="3" t="s">
        <v>175</v>
      </c>
      <c r="C26" s="14">
        <v>2014</v>
      </c>
      <c r="D26" s="12" t="s">
        <v>99</v>
      </c>
      <c r="E26" s="23"/>
      <c r="F26" s="23">
        <v>3</v>
      </c>
      <c r="G26" s="23"/>
      <c r="H26" s="23"/>
      <c r="I26" s="23">
        <f t="shared" si="0"/>
        <v>3</v>
      </c>
    </row>
  </sheetData>
  <sortState xmlns:xlrd2="http://schemas.microsoft.com/office/spreadsheetml/2017/richdata2" ref="A6:Q26">
    <sortCondition descending="1" ref="I6:I26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4E885-3E5D-4CC8-AB4C-7A885964FD53}">
  <dimension ref="A1:I24"/>
  <sheetViews>
    <sheetView workbookViewId="0"/>
  </sheetViews>
  <sheetFormatPr defaultRowHeight="15.6" x14ac:dyDescent="0.3"/>
  <cols>
    <col min="1" max="1" width="5.296875" style="1" customWidth="1"/>
    <col min="2" max="2" width="23.5" style="1" customWidth="1"/>
    <col min="3" max="3" width="10.296875" customWidth="1"/>
    <col min="4" max="4" width="12.5" style="1" customWidth="1"/>
    <col min="5" max="6" width="7" style="1" bestFit="1" customWidth="1"/>
    <col min="7" max="7" width="7" hidden="1" customWidth="1"/>
    <col min="8" max="8" width="7" style="2" hidden="1" customWidth="1"/>
    <col min="9" max="9" width="4.8984375" bestFit="1" customWidth="1"/>
  </cols>
  <sheetData>
    <row r="1" spans="1:9" s="6" customFormat="1" ht="18" x14ac:dyDescent="0.35">
      <c r="A1" s="5" t="s">
        <v>163</v>
      </c>
      <c r="C1" s="25"/>
    </row>
    <row r="2" spans="1:9" s="6" customFormat="1" ht="18" x14ac:dyDescent="0.35">
      <c r="A2" s="5" t="s">
        <v>155</v>
      </c>
      <c r="B2" s="7"/>
      <c r="C2" s="26"/>
      <c r="D2" s="8"/>
      <c r="E2" s="8"/>
      <c r="F2" s="8"/>
      <c r="G2" s="8"/>
      <c r="H2" s="8"/>
      <c r="I2" s="8"/>
    </row>
    <row r="3" spans="1:9" s="6" customFormat="1" ht="18" x14ac:dyDescent="0.35">
      <c r="A3" s="5" t="s">
        <v>170</v>
      </c>
      <c r="B3" s="7"/>
      <c r="C3" s="26"/>
      <c r="D3" s="8"/>
      <c r="E3" s="8"/>
      <c r="F3" s="8"/>
      <c r="G3" s="8"/>
      <c r="H3" s="8"/>
      <c r="I3" s="8"/>
    </row>
    <row r="4" spans="1:9" s="19" customFormat="1" ht="18" x14ac:dyDescent="0.35">
      <c r="A4" s="9"/>
      <c r="B4" s="15"/>
      <c r="C4" s="27"/>
      <c r="D4" s="17"/>
      <c r="E4" s="18"/>
      <c r="F4" s="18"/>
      <c r="G4" s="18"/>
      <c r="H4" s="18"/>
      <c r="I4" s="18"/>
    </row>
    <row r="5" spans="1:9" s="19" customFormat="1" x14ac:dyDescent="0.3">
      <c r="A5" s="20" t="s">
        <v>17</v>
      </c>
      <c r="B5" s="24" t="s">
        <v>161</v>
      </c>
      <c r="C5" s="21" t="s">
        <v>162</v>
      </c>
      <c r="D5" s="4" t="s">
        <v>110</v>
      </c>
      <c r="E5" s="22" t="s">
        <v>156</v>
      </c>
      <c r="F5" s="22" t="s">
        <v>157</v>
      </c>
      <c r="G5" s="22" t="s">
        <v>158</v>
      </c>
      <c r="H5" s="22" t="s">
        <v>159</v>
      </c>
      <c r="I5" s="22" t="s">
        <v>160</v>
      </c>
    </row>
    <row r="6" spans="1:9" ht="18" x14ac:dyDescent="0.35">
      <c r="A6" s="13">
        <v>1</v>
      </c>
      <c r="B6" s="3" t="s">
        <v>131</v>
      </c>
      <c r="C6" s="14">
        <v>2004</v>
      </c>
      <c r="D6" s="12" t="s">
        <v>100</v>
      </c>
      <c r="E6" s="23">
        <v>18</v>
      </c>
      <c r="F6" s="23">
        <v>18</v>
      </c>
      <c r="G6" s="23"/>
      <c r="H6" s="23"/>
      <c r="I6" s="23">
        <f t="shared" ref="I6:I24" si="0">SUM(E6:H6)</f>
        <v>36</v>
      </c>
    </row>
    <row r="7" spans="1:9" ht="18" x14ac:dyDescent="0.35">
      <c r="A7" s="13">
        <v>2</v>
      </c>
      <c r="B7" s="3" t="s">
        <v>130</v>
      </c>
      <c r="C7" s="14">
        <v>2003</v>
      </c>
      <c r="D7" s="12" t="s">
        <v>105</v>
      </c>
      <c r="E7" s="23">
        <v>22</v>
      </c>
      <c r="F7" s="23">
        <v>11</v>
      </c>
      <c r="G7" s="23"/>
      <c r="H7" s="23"/>
      <c r="I7" s="23">
        <f t="shared" si="0"/>
        <v>33</v>
      </c>
    </row>
    <row r="8" spans="1:9" ht="18" x14ac:dyDescent="0.35">
      <c r="A8" s="13">
        <v>3</v>
      </c>
      <c r="B8" s="3" t="s">
        <v>132</v>
      </c>
      <c r="C8" s="14">
        <v>2001</v>
      </c>
      <c r="D8" s="12" t="s">
        <v>102</v>
      </c>
      <c r="E8" s="23">
        <v>15</v>
      </c>
      <c r="F8" s="23">
        <v>12</v>
      </c>
      <c r="G8" s="23"/>
      <c r="H8" s="23"/>
      <c r="I8" s="23">
        <f t="shared" si="0"/>
        <v>27</v>
      </c>
    </row>
    <row r="9" spans="1:9" ht="18" x14ac:dyDescent="0.35">
      <c r="A9" s="13">
        <v>4</v>
      </c>
      <c r="B9" s="3" t="s">
        <v>222</v>
      </c>
      <c r="C9" s="14">
        <v>2004</v>
      </c>
      <c r="D9" s="12" t="s">
        <v>101</v>
      </c>
      <c r="E9" s="23"/>
      <c r="F9" s="23">
        <v>22</v>
      </c>
      <c r="G9" s="23"/>
      <c r="H9" s="23"/>
      <c r="I9" s="23">
        <f t="shared" si="0"/>
        <v>22</v>
      </c>
    </row>
    <row r="10" spans="1:9" ht="18" x14ac:dyDescent="0.35">
      <c r="A10" s="13">
        <v>5</v>
      </c>
      <c r="B10" s="3" t="s">
        <v>143</v>
      </c>
      <c r="C10" s="14">
        <v>1991</v>
      </c>
      <c r="D10" s="12" t="s">
        <v>101</v>
      </c>
      <c r="E10" s="23">
        <v>10</v>
      </c>
      <c r="F10" s="23">
        <v>5</v>
      </c>
      <c r="G10" s="23"/>
      <c r="H10" s="23"/>
      <c r="I10" s="23">
        <f t="shared" si="0"/>
        <v>15</v>
      </c>
    </row>
    <row r="11" spans="1:9" ht="18" x14ac:dyDescent="0.35">
      <c r="A11" s="13">
        <v>5</v>
      </c>
      <c r="B11" s="3" t="s">
        <v>144</v>
      </c>
      <c r="C11" s="14">
        <v>2003</v>
      </c>
      <c r="D11" s="12" t="s">
        <v>98</v>
      </c>
      <c r="E11" s="23">
        <v>9</v>
      </c>
      <c r="F11" s="23">
        <v>6</v>
      </c>
      <c r="G11" s="23"/>
      <c r="H11" s="23"/>
      <c r="I11" s="23">
        <f t="shared" si="0"/>
        <v>15</v>
      </c>
    </row>
    <row r="12" spans="1:9" ht="18" x14ac:dyDescent="0.35">
      <c r="A12" s="13">
        <v>5</v>
      </c>
      <c r="B12" s="3" t="s">
        <v>223</v>
      </c>
      <c r="C12" s="14">
        <v>1996</v>
      </c>
      <c r="D12" s="12" t="s">
        <v>102</v>
      </c>
      <c r="E12" s="23"/>
      <c r="F12" s="23">
        <v>15</v>
      </c>
      <c r="G12" s="23"/>
      <c r="H12" s="23"/>
      <c r="I12" s="23">
        <f t="shared" si="0"/>
        <v>15</v>
      </c>
    </row>
    <row r="13" spans="1:9" ht="18" x14ac:dyDescent="0.35">
      <c r="A13" s="13">
        <v>8</v>
      </c>
      <c r="B13" s="3" t="s">
        <v>142</v>
      </c>
      <c r="C13" s="14">
        <v>2003</v>
      </c>
      <c r="D13" s="12" t="s">
        <v>105</v>
      </c>
      <c r="E13" s="23">
        <v>11</v>
      </c>
      <c r="F13" s="23">
        <v>3</v>
      </c>
      <c r="G13" s="23"/>
      <c r="H13" s="23"/>
      <c r="I13" s="23">
        <f t="shared" si="0"/>
        <v>14</v>
      </c>
    </row>
    <row r="14" spans="1:9" ht="18" x14ac:dyDescent="0.35">
      <c r="A14" s="13">
        <v>9</v>
      </c>
      <c r="B14" s="3" t="s">
        <v>133</v>
      </c>
      <c r="C14" s="14">
        <v>2001</v>
      </c>
      <c r="D14" s="12" t="s">
        <v>101</v>
      </c>
      <c r="E14" s="23">
        <v>13</v>
      </c>
      <c r="F14" s="23"/>
      <c r="G14" s="23"/>
      <c r="H14" s="23"/>
      <c r="I14" s="23">
        <f t="shared" si="0"/>
        <v>13</v>
      </c>
    </row>
    <row r="15" spans="1:9" ht="18" x14ac:dyDescent="0.35">
      <c r="A15" s="13">
        <v>9</v>
      </c>
      <c r="B15" s="3" t="s">
        <v>224</v>
      </c>
      <c r="C15" s="14">
        <v>1992</v>
      </c>
      <c r="D15" s="12" t="s">
        <v>209</v>
      </c>
      <c r="E15" s="23"/>
      <c r="F15" s="23">
        <v>13</v>
      </c>
      <c r="G15" s="23"/>
      <c r="H15" s="23"/>
      <c r="I15" s="23">
        <f t="shared" si="0"/>
        <v>13</v>
      </c>
    </row>
    <row r="16" spans="1:9" ht="18" x14ac:dyDescent="0.35">
      <c r="A16" s="13">
        <v>11</v>
      </c>
      <c r="B16" s="3" t="s">
        <v>140</v>
      </c>
      <c r="C16" s="14">
        <v>1984</v>
      </c>
      <c r="D16" s="12" t="s">
        <v>105</v>
      </c>
      <c r="E16" s="23">
        <v>12</v>
      </c>
      <c r="F16" s="23"/>
      <c r="G16" s="23"/>
      <c r="H16" s="23"/>
      <c r="I16" s="23">
        <f t="shared" si="0"/>
        <v>12</v>
      </c>
    </row>
    <row r="17" spans="1:9" ht="18" x14ac:dyDescent="0.35">
      <c r="A17" s="13">
        <v>11</v>
      </c>
      <c r="B17" s="3" t="s">
        <v>146</v>
      </c>
      <c r="C17" s="14">
        <v>2003</v>
      </c>
      <c r="D17" s="12" t="s">
        <v>105</v>
      </c>
      <c r="E17" s="23">
        <v>8</v>
      </c>
      <c r="F17" s="23">
        <v>4</v>
      </c>
      <c r="G17" s="23"/>
      <c r="H17" s="23"/>
      <c r="I17" s="23">
        <f t="shared" si="0"/>
        <v>12</v>
      </c>
    </row>
    <row r="18" spans="1:9" ht="18" x14ac:dyDescent="0.35">
      <c r="A18" s="13">
        <v>13</v>
      </c>
      <c r="B18" s="3" t="s">
        <v>225</v>
      </c>
      <c r="C18" s="14">
        <v>1994</v>
      </c>
      <c r="D18" s="12" t="s">
        <v>209</v>
      </c>
      <c r="E18" s="23"/>
      <c r="F18" s="23">
        <v>10</v>
      </c>
      <c r="G18" s="23"/>
      <c r="H18" s="23"/>
      <c r="I18" s="23">
        <f t="shared" si="0"/>
        <v>10</v>
      </c>
    </row>
    <row r="19" spans="1:9" ht="18" x14ac:dyDescent="0.35">
      <c r="A19" s="13">
        <v>14</v>
      </c>
      <c r="B19" s="3" t="s">
        <v>226</v>
      </c>
      <c r="C19" s="14">
        <v>1998</v>
      </c>
      <c r="D19" s="12" t="s">
        <v>209</v>
      </c>
      <c r="E19" s="23"/>
      <c r="F19" s="23">
        <v>9</v>
      </c>
      <c r="G19" s="23"/>
      <c r="H19" s="23"/>
      <c r="I19" s="23">
        <f t="shared" si="0"/>
        <v>9</v>
      </c>
    </row>
    <row r="20" spans="1:9" ht="18" x14ac:dyDescent="0.35">
      <c r="A20" s="13">
        <v>15</v>
      </c>
      <c r="B20" s="3" t="s">
        <v>227</v>
      </c>
      <c r="C20" s="14">
        <v>1995</v>
      </c>
      <c r="D20" s="12" t="s">
        <v>209</v>
      </c>
      <c r="E20" s="23"/>
      <c r="F20" s="23">
        <v>8</v>
      </c>
      <c r="G20" s="23"/>
      <c r="H20" s="23"/>
      <c r="I20" s="23">
        <f t="shared" si="0"/>
        <v>8</v>
      </c>
    </row>
    <row r="21" spans="1:9" ht="18" x14ac:dyDescent="0.35">
      <c r="A21" s="13">
        <v>16</v>
      </c>
      <c r="B21" s="3" t="s">
        <v>150</v>
      </c>
      <c r="C21" s="14">
        <v>1967</v>
      </c>
      <c r="D21" s="12" t="s">
        <v>101</v>
      </c>
      <c r="E21" s="23">
        <v>7</v>
      </c>
      <c r="F21" s="23"/>
      <c r="G21" s="23"/>
      <c r="H21" s="23"/>
      <c r="I21" s="23">
        <f t="shared" si="0"/>
        <v>7</v>
      </c>
    </row>
    <row r="22" spans="1:9" ht="18" x14ac:dyDescent="0.35">
      <c r="A22" s="13">
        <v>16</v>
      </c>
      <c r="B22" s="3" t="s">
        <v>152</v>
      </c>
      <c r="C22" s="14">
        <v>1987</v>
      </c>
      <c r="D22" s="12" t="s">
        <v>105</v>
      </c>
      <c r="E22" s="23">
        <v>6</v>
      </c>
      <c r="F22" s="23">
        <v>1</v>
      </c>
      <c r="G22" s="23"/>
      <c r="H22" s="23"/>
      <c r="I22" s="23">
        <f t="shared" si="0"/>
        <v>7</v>
      </c>
    </row>
    <row r="23" spans="1:9" ht="18" x14ac:dyDescent="0.35">
      <c r="A23" s="13">
        <v>16</v>
      </c>
      <c r="B23" s="3" t="s">
        <v>228</v>
      </c>
      <c r="C23" s="14">
        <v>1986</v>
      </c>
      <c r="D23" s="12" t="s">
        <v>104</v>
      </c>
      <c r="E23" s="23"/>
      <c r="F23" s="23">
        <v>7</v>
      </c>
      <c r="G23" s="23"/>
      <c r="H23" s="23"/>
      <c r="I23" s="23">
        <f t="shared" si="0"/>
        <v>7</v>
      </c>
    </row>
    <row r="24" spans="1:9" ht="18" x14ac:dyDescent="0.35">
      <c r="A24" s="13">
        <v>19</v>
      </c>
      <c r="B24" s="3" t="s">
        <v>229</v>
      </c>
      <c r="C24" s="14">
        <v>1998</v>
      </c>
      <c r="D24" s="12" t="s">
        <v>209</v>
      </c>
      <c r="E24" s="23"/>
      <c r="F24" s="23">
        <v>2</v>
      </c>
      <c r="G24" s="23"/>
      <c r="H24" s="23"/>
      <c r="I24" s="23">
        <f t="shared" si="0"/>
        <v>2</v>
      </c>
    </row>
  </sheetData>
  <sortState xmlns:xlrd2="http://schemas.microsoft.com/office/spreadsheetml/2017/richdata2" ref="A6:Q24">
    <sortCondition descending="1" ref="I6:I2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CF6DD-A53D-469C-9250-CE2BAE9901AB}">
  <dimension ref="A1:I20"/>
  <sheetViews>
    <sheetView tabSelected="1" workbookViewId="0">
      <selection activeCell="M19" sqref="M19"/>
    </sheetView>
  </sheetViews>
  <sheetFormatPr defaultRowHeight="15.6" x14ac:dyDescent="0.3"/>
  <cols>
    <col min="1" max="1" width="5.69921875" customWidth="1"/>
    <col min="2" max="2" width="14.3984375" customWidth="1"/>
    <col min="3" max="3" width="11.19921875" hidden="1" customWidth="1"/>
    <col min="4" max="5" width="7" bestFit="1" customWidth="1"/>
    <col min="6" max="7" width="7" hidden="1" customWidth="1"/>
    <col min="8" max="8" width="4.8984375" bestFit="1" customWidth="1"/>
  </cols>
  <sheetData>
    <row r="1" spans="1:9" s="6" customFormat="1" ht="18" x14ac:dyDescent="0.35">
      <c r="A1" s="5" t="s">
        <v>163</v>
      </c>
      <c r="C1" s="25"/>
    </row>
    <row r="2" spans="1:9" s="6" customFormat="1" ht="18" x14ac:dyDescent="0.35">
      <c r="A2" s="5" t="s">
        <v>155</v>
      </c>
      <c r="B2" s="7"/>
      <c r="C2" s="26"/>
      <c r="D2" s="8"/>
      <c r="E2" s="8"/>
      <c r="F2" s="8"/>
      <c r="G2" s="8"/>
      <c r="H2" s="8"/>
      <c r="I2" s="8"/>
    </row>
    <row r="4" spans="1:9" x14ac:dyDescent="0.3">
      <c r="A4" s="10" t="s">
        <v>17</v>
      </c>
      <c r="B4" s="10" t="s">
        <v>153</v>
      </c>
      <c r="C4" s="10" t="s">
        <v>154</v>
      </c>
      <c r="D4" s="22" t="s">
        <v>156</v>
      </c>
      <c r="E4" s="22" t="s">
        <v>157</v>
      </c>
      <c r="F4" s="22" t="s">
        <v>158</v>
      </c>
      <c r="G4" s="22" t="s">
        <v>159</v>
      </c>
      <c r="H4" s="22" t="s">
        <v>160</v>
      </c>
    </row>
    <row r="5" spans="1:9" ht="18" x14ac:dyDescent="0.35">
      <c r="A5" s="11">
        <v>1</v>
      </c>
      <c r="B5" s="10" t="s">
        <v>99</v>
      </c>
      <c r="C5" s="10">
        <v>38</v>
      </c>
      <c r="D5" s="11">
        <v>210</v>
      </c>
      <c r="E5" s="11">
        <v>216</v>
      </c>
      <c r="F5" s="11"/>
      <c r="G5" s="11"/>
      <c r="H5" s="23">
        <f t="shared" ref="H5:H20" si="0">SUM(D5:G5)</f>
        <v>426</v>
      </c>
    </row>
    <row r="6" spans="1:9" ht="18" x14ac:dyDescent="0.35">
      <c r="A6" s="11">
        <v>2</v>
      </c>
      <c r="B6" s="10" t="s">
        <v>16</v>
      </c>
      <c r="C6" s="10">
        <v>30</v>
      </c>
      <c r="D6" s="11">
        <v>159</v>
      </c>
      <c r="E6" s="11">
        <v>200</v>
      </c>
      <c r="F6" s="11"/>
      <c r="G6" s="11"/>
      <c r="H6" s="23">
        <f t="shared" si="0"/>
        <v>359</v>
      </c>
    </row>
    <row r="7" spans="1:9" ht="18" x14ac:dyDescent="0.35">
      <c r="A7" s="11">
        <v>3</v>
      </c>
      <c r="B7" s="10" t="s">
        <v>98</v>
      </c>
      <c r="C7" s="10">
        <v>31</v>
      </c>
      <c r="D7" s="11">
        <v>170</v>
      </c>
      <c r="E7" s="11">
        <v>170</v>
      </c>
      <c r="F7" s="11"/>
      <c r="G7" s="11"/>
      <c r="H7" s="23">
        <f t="shared" si="0"/>
        <v>340</v>
      </c>
    </row>
    <row r="8" spans="1:9" ht="18" x14ac:dyDescent="0.35">
      <c r="A8" s="11">
        <v>4</v>
      </c>
      <c r="B8" s="10" t="s">
        <v>101</v>
      </c>
      <c r="C8" s="10">
        <v>13</v>
      </c>
      <c r="D8" s="11">
        <v>119</v>
      </c>
      <c r="E8" s="11">
        <v>141</v>
      </c>
      <c r="F8" s="11"/>
      <c r="G8" s="11"/>
      <c r="H8" s="23">
        <f t="shared" si="0"/>
        <v>260</v>
      </c>
    </row>
    <row r="9" spans="1:9" ht="18" x14ac:dyDescent="0.35">
      <c r="A9" s="11">
        <v>5</v>
      </c>
      <c r="B9" s="10" t="s">
        <v>100</v>
      </c>
      <c r="C9" s="10">
        <v>16</v>
      </c>
      <c r="D9" s="11">
        <v>150</v>
      </c>
      <c r="E9" s="11">
        <v>109</v>
      </c>
      <c r="F9" s="11"/>
      <c r="G9" s="11"/>
      <c r="H9" s="23">
        <f t="shared" si="0"/>
        <v>259</v>
      </c>
    </row>
    <row r="10" spans="1:9" ht="18" x14ac:dyDescent="0.35">
      <c r="A10" s="11">
        <v>6</v>
      </c>
      <c r="B10" s="10" t="s">
        <v>102</v>
      </c>
      <c r="C10" s="10">
        <v>15</v>
      </c>
      <c r="D10" s="11">
        <v>113</v>
      </c>
      <c r="E10" s="11">
        <v>110</v>
      </c>
      <c r="F10" s="11"/>
      <c r="G10" s="11"/>
      <c r="H10" s="23">
        <f t="shared" si="0"/>
        <v>223</v>
      </c>
    </row>
    <row r="11" spans="1:9" ht="18" x14ac:dyDescent="0.35">
      <c r="A11" s="11">
        <v>7</v>
      </c>
      <c r="B11" s="10" t="s">
        <v>103</v>
      </c>
      <c r="C11" s="10">
        <v>14</v>
      </c>
      <c r="D11" s="11">
        <v>129</v>
      </c>
      <c r="E11" s="11">
        <v>68</v>
      </c>
      <c r="F11" s="11"/>
      <c r="G11" s="11"/>
      <c r="H11" s="23">
        <f t="shared" si="0"/>
        <v>197</v>
      </c>
    </row>
    <row r="12" spans="1:9" ht="18" x14ac:dyDescent="0.35">
      <c r="A12" s="11">
        <v>8</v>
      </c>
      <c r="B12" s="10" t="s">
        <v>105</v>
      </c>
      <c r="C12" s="10">
        <v>16</v>
      </c>
      <c r="D12" s="11">
        <v>101</v>
      </c>
      <c r="E12" s="11">
        <v>64</v>
      </c>
      <c r="F12" s="11"/>
      <c r="G12" s="11"/>
      <c r="H12" s="23">
        <f t="shared" si="0"/>
        <v>165</v>
      </c>
    </row>
    <row r="13" spans="1:9" ht="18" x14ac:dyDescent="0.35">
      <c r="A13" s="11">
        <v>9</v>
      </c>
      <c r="B13" s="10" t="s">
        <v>104</v>
      </c>
      <c r="C13" s="10">
        <v>15</v>
      </c>
      <c r="D13" s="11">
        <v>46</v>
      </c>
      <c r="E13" s="11">
        <v>60</v>
      </c>
      <c r="F13" s="11"/>
      <c r="G13" s="11"/>
      <c r="H13" s="23">
        <f t="shared" si="0"/>
        <v>106</v>
      </c>
    </row>
    <row r="14" spans="1:9" ht="18" x14ac:dyDescent="0.35">
      <c r="A14" s="11">
        <v>10</v>
      </c>
      <c r="B14" s="10" t="s">
        <v>176</v>
      </c>
      <c r="C14" s="10"/>
      <c r="D14" s="11"/>
      <c r="E14" s="11">
        <v>84</v>
      </c>
      <c r="F14" s="11"/>
      <c r="G14" s="11"/>
      <c r="H14" s="23">
        <f t="shared" si="0"/>
        <v>84</v>
      </c>
    </row>
    <row r="15" spans="1:9" ht="18" x14ac:dyDescent="0.35">
      <c r="A15" s="11">
        <v>11</v>
      </c>
      <c r="B15" s="10" t="s">
        <v>107</v>
      </c>
      <c r="C15" s="10">
        <v>9</v>
      </c>
      <c r="D15" s="11">
        <v>26</v>
      </c>
      <c r="E15" s="11">
        <v>35</v>
      </c>
      <c r="F15" s="11"/>
      <c r="G15" s="11"/>
      <c r="H15" s="23">
        <f t="shared" si="0"/>
        <v>61</v>
      </c>
    </row>
    <row r="16" spans="1:9" ht="18" x14ac:dyDescent="0.35">
      <c r="A16" s="11">
        <v>12</v>
      </c>
      <c r="B16" s="10" t="s">
        <v>106</v>
      </c>
      <c r="C16" s="10">
        <v>9</v>
      </c>
      <c r="D16" s="11">
        <v>14</v>
      </c>
      <c r="E16" s="11">
        <v>23</v>
      </c>
      <c r="F16" s="11"/>
      <c r="G16" s="11"/>
      <c r="H16" s="23">
        <f t="shared" si="0"/>
        <v>37</v>
      </c>
    </row>
    <row r="17" spans="1:8" ht="18" x14ac:dyDescent="0.35">
      <c r="A17" s="11">
        <v>13</v>
      </c>
      <c r="B17" s="10" t="s">
        <v>109</v>
      </c>
      <c r="C17" s="10">
        <v>2</v>
      </c>
      <c r="D17" s="11">
        <v>20</v>
      </c>
      <c r="E17" s="11"/>
      <c r="F17" s="11"/>
      <c r="G17" s="11"/>
      <c r="H17" s="23">
        <f t="shared" si="0"/>
        <v>20</v>
      </c>
    </row>
    <row r="18" spans="1:8" ht="17.399999999999999" customHeight="1" x14ac:dyDescent="0.35">
      <c r="A18" s="11">
        <v>14</v>
      </c>
      <c r="B18" s="10" t="s">
        <v>177</v>
      </c>
      <c r="C18" s="10"/>
      <c r="D18" s="11"/>
      <c r="E18" s="11">
        <v>13</v>
      </c>
      <c r="F18" s="11"/>
      <c r="G18" s="11"/>
      <c r="H18" s="23">
        <f t="shared" si="0"/>
        <v>13</v>
      </c>
    </row>
    <row r="19" spans="1:8" ht="17.399999999999999" customHeight="1" x14ac:dyDescent="0.35">
      <c r="A19" s="11">
        <v>15</v>
      </c>
      <c r="B19" s="10" t="s">
        <v>178</v>
      </c>
      <c r="C19" s="10"/>
      <c r="D19" s="11"/>
      <c r="E19" s="11">
        <v>5</v>
      </c>
      <c r="F19" s="11"/>
      <c r="G19" s="11"/>
      <c r="H19" s="23">
        <f t="shared" si="0"/>
        <v>5</v>
      </c>
    </row>
    <row r="20" spans="1:8" ht="17.399999999999999" customHeight="1" x14ac:dyDescent="0.35">
      <c r="A20" s="11">
        <v>16</v>
      </c>
      <c r="B20" s="10" t="s">
        <v>108</v>
      </c>
      <c r="C20" s="10">
        <v>1</v>
      </c>
      <c r="D20" s="11">
        <v>0</v>
      </c>
      <c r="E20" s="11">
        <v>4</v>
      </c>
      <c r="F20" s="11"/>
      <c r="G20" s="11"/>
      <c r="H20" s="23">
        <f t="shared" si="0"/>
        <v>4</v>
      </c>
    </row>
  </sheetData>
  <sortState xmlns:xlrd2="http://schemas.microsoft.com/office/spreadsheetml/2017/richdata2" ref="A5:I20">
    <sortCondition descending="1" ref="H5:H2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345C6-0DC9-42BC-87BF-02E873DAC8F0}">
  <dimension ref="A1:I27"/>
  <sheetViews>
    <sheetView topLeftCell="A7" workbookViewId="0"/>
  </sheetViews>
  <sheetFormatPr defaultRowHeight="15.6" x14ac:dyDescent="0.3"/>
  <cols>
    <col min="1" max="1" width="4.296875" style="1" customWidth="1"/>
    <col min="2" max="2" width="26.5" style="1" customWidth="1"/>
    <col min="3" max="3" width="8.8984375" bestFit="1" customWidth="1"/>
    <col min="4" max="4" width="12.19921875" style="1" customWidth="1"/>
    <col min="5" max="5" width="8.19921875" style="1" customWidth="1"/>
    <col min="6" max="6" width="8.19921875" customWidth="1"/>
    <col min="7" max="7" width="8.19921875" style="2" hidden="1" customWidth="1"/>
    <col min="8" max="8" width="8.19921875" hidden="1" customWidth="1"/>
    <col min="9" max="9" width="8.19921875" customWidth="1"/>
  </cols>
  <sheetData>
    <row r="1" spans="1:9" s="6" customFormat="1" ht="18" x14ac:dyDescent="0.35">
      <c r="A1" s="5" t="s">
        <v>163</v>
      </c>
    </row>
    <row r="2" spans="1:9" s="6" customFormat="1" ht="18" x14ac:dyDescent="0.35">
      <c r="A2" s="5" t="s">
        <v>155</v>
      </c>
      <c r="B2" s="7"/>
      <c r="C2" s="8"/>
      <c r="D2" s="8"/>
      <c r="E2" s="8"/>
      <c r="F2" s="8"/>
      <c r="G2" s="8"/>
      <c r="H2" s="8"/>
      <c r="I2" s="8"/>
    </row>
    <row r="3" spans="1:9" s="6" customFormat="1" ht="18" x14ac:dyDescent="0.35">
      <c r="A3" s="5" t="s">
        <v>164</v>
      </c>
      <c r="B3" s="7"/>
      <c r="C3" s="8"/>
      <c r="D3" s="8"/>
      <c r="E3" s="8"/>
      <c r="F3" s="8"/>
      <c r="G3" s="8"/>
      <c r="H3" s="8"/>
      <c r="I3" s="8"/>
    </row>
    <row r="4" spans="1:9" s="19" customFormat="1" ht="18" x14ac:dyDescent="0.35">
      <c r="A4" s="9"/>
      <c r="B4" s="15"/>
      <c r="C4" s="16"/>
      <c r="D4" s="17"/>
      <c r="E4" s="18"/>
      <c r="F4" s="18"/>
      <c r="G4" s="18"/>
      <c r="H4" s="18"/>
      <c r="I4" s="18"/>
    </row>
    <row r="5" spans="1:9" s="19" customFormat="1" x14ac:dyDescent="0.3">
      <c r="A5" s="20" t="s">
        <v>17</v>
      </c>
      <c r="B5" s="24" t="s">
        <v>161</v>
      </c>
      <c r="C5" s="21" t="s">
        <v>162</v>
      </c>
      <c r="D5" s="4" t="s">
        <v>110</v>
      </c>
      <c r="E5" s="22" t="s">
        <v>156</v>
      </c>
      <c r="F5" s="22" t="s">
        <v>157</v>
      </c>
      <c r="G5" s="22" t="s">
        <v>158</v>
      </c>
      <c r="H5" s="22" t="s">
        <v>159</v>
      </c>
      <c r="I5" s="22" t="s">
        <v>160</v>
      </c>
    </row>
    <row r="6" spans="1:9" ht="18" x14ac:dyDescent="0.35">
      <c r="A6" s="13">
        <v>1</v>
      </c>
      <c r="B6" s="3" t="s">
        <v>18</v>
      </c>
      <c r="C6" s="14">
        <v>2013</v>
      </c>
      <c r="D6" s="12" t="s">
        <v>98</v>
      </c>
      <c r="E6" s="23">
        <v>22</v>
      </c>
      <c r="F6" s="23">
        <v>22</v>
      </c>
      <c r="G6" s="23"/>
      <c r="H6" s="23"/>
      <c r="I6" s="23">
        <f t="shared" ref="I6:I27" si="0">SUM(E6:H6)</f>
        <v>44</v>
      </c>
    </row>
    <row r="7" spans="1:9" ht="18" x14ac:dyDescent="0.35">
      <c r="A7" s="13">
        <v>2</v>
      </c>
      <c r="B7" s="3" t="s">
        <v>19</v>
      </c>
      <c r="C7" s="14">
        <v>2013</v>
      </c>
      <c r="D7" s="12" t="s">
        <v>16</v>
      </c>
      <c r="E7" s="23">
        <v>18</v>
      </c>
      <c r="F7" s="23">
        <v>18</v>
      </c>
      <c r="G7" s="23"/>
      <c r="H7" s="23"/>
      <c r="I7" s="23">
        <f t="shared" si="0"/>
        <v>36</v>
      </c>
    </row>
    <row r="8" spans="1:9" ht="18" x14ac:dyDescent="0.35">
      <c r="A8" s="13">
        <v>3</v>
      </c>
      <c r="B8" s="3" t="s">
        <v>21</v>
      </c>
      <c r="C8" s="14">
        <v>2013</v>
      </c>
      <c r="D8" s="12" t="s">
        <v>102</v>
      </c>
      <c r="E8" s="23">
        <v>13</v>
      </c>
      <c r="F8" s="23">
        <v>15</v>
      </c>
      <c r="G8" s="23"/>
      <c r="H8" s="23"/>
      <c r="I8" s="23">
        <f t="shared" si="0"/>
        <v>28</v>
      </c>
    </row>
    <row r="9" spans="1:9" ht="18" x14ac:dyDescent="0.35">
      <c r="A9" s="13">
        <v>4</v>
      </c>
      <c r="B9" s="3" t="s">
        <v>22</v>
      </c>
      <c r="C9" s="14">
        <v>2013</v>
      </c>
      <c r="D9" s="12" t="s">
        <v>99</v>
      </c>
      <c r="E9" s="23">
        <v>12</v>
      </c>
      <c r="F9" s="23">
        <v>10</v>
      </c>
      <c r="G9" s="23"/>
      <c r="H9" s="23"/>
      <c r="I9" s="23">
        <f t="shared" si="0"/>
        <v>22</v>
      </c>
    </row>
    <row r="10" spans="1:9" ht="18" x14ac:dyDescent="0.35">
      <c r="A10" s="13">
        <v>5</v>
      </c>
      <c r="B10" s="3" t="s">
        <v>26</v>
      </c>
      <c r="C10" s="14">
        <v>2013</v>
      </c>
      <c r="D10" s="12" t="s">
        <v>107</v>
      </c>
      <c r="E10" s="23">
        <v>8</v>
      </c>
      <c r="F10" s="23">
        <v>13</v>
      </c>
      <c r="G10" s="23"/>
      <c r="H10" s="23"/>
      <c r="I10" s="23">
        <f t="shared" si="0"/>
        <v>21</v>
      </c>
    </row>
    <row r="11" spans="1:9" ht="18" x14ac:dyDescent="0.35">
      <c r="A11" s="13">
        <v>6</v>
      </c>
      <c r="B11" s="3" t="s">
        <v>23</v>
      </c>
      <c r="C11" s="14">
        <v>2013</v>
      </c>
      <c r="D11" s="12" t="s">
        <v>99</v>
      </c>
      <c r="E11" s="23">
        <v>11</v>
      </c>
      <c r="F11" s="23">
        <v>9</v>
      </c>
      <c r="G11" s="23"/>
      <c r="H11" s="23"/>
      <c r="I11" s="23">
        <f t="shared" si="0"/>
        <v>20</v>
      </c>
    </row>
    <row r="12" spans="1:9" ht="18" x14ac:dyDescent="0.35">
      <c r="A12" s="13">
        <v>7</v>
      </c>
      <c r="B12" s="3" t="s">
        <v>30</v>
      </c>
      <c r="C12" s="14">
        <v>2013</v>
      </c>
      <c r="D12" s="12" t="s">
        <v>99</v>
      </c>
      <c r="E12" s="23">
        <v>4</v>
      </c>
      <c r="F12" s="23">
        <v>12</v>
      </c>
      <c r="G12" s="23"/>
      <c r="H12" s="23"/>
      <c r="I12" s="23">
        <f t="shared" si="0"/>
        <v>16</v>
      </c>
    </row>
    <row r="13" spans="1:9" ht="18" x14ac:dyDescent="0.35">
      <c r="A13" s="13">
        <v>8</v>
      </c>
      <c r="B13" s="3" t="s">
        <v>20</v>
      </c>
      <c r="C13" s="14">
        <v>2013</v>
      </c>
      <c r="D13" s="12" t="s">
        <v>102</v>
      </c>
      <c r="E13" s="23">
        <v>15</v>
      </c>
      <c r="F13" s="23"/>
      <c r="G13" s="23"/>
      <c r="H13" s="23"/>
      <c r="I13" s="23">
        <f t="shared" si="0"/>
        <v>15</v>
      </c>
    </row>
    <row r="14" spans="1:9" ht="18" x14ac:dyDescent="0.35">
      <c r="A14" s="13">
        <v>9</v>
      </c>
      <c r="B14" s="3" t="s">
        <v>179</v>
      </c>
      <c r="C14" s="14">
        <v>2013</v>
      </c>
      <c r="D14" s="12" t="s">
        <v>98</v>
      </c>
      <c r="E14" s="23"/>
      <c r="F14" s="23">
        <v>11</v>
      </c>
      <c r="G14" s="23"/>
      <c r="H14" s="23"/>
      <c r="I14" s="23">
        <f t="shared" si="0"/>
        <v>11</v>
      </c>
    </row>
    <row r="15" spans="1:9" ht="18" x14ac:dyDescent="0.35">
      <c r="A15" s="13">
        <v>10</v>
      </c>
      <c r="B15" s="3" t="s">
        <v>24</v>
      </c>
      <c r="C15" s="14">
        <v>2013</v>
      </c>
      <c r="D15" s="12" t="s">
        <v>100</v>
      </c>
      <c r="E15" s="23">
        <v>10</v>
      </c>
      <c r="F15" s="23"/>
      <c r="G15" s="23"/>
      <c r="H15" s="23"/>
      <c r="I15" s="23">
        <f t="shared" si="0"/>
        <v>10</v>
      </c>
    </row>
    <row r="16" spans="1:9" ht="18" x14ac:dyDescent="0.35">
      <c r="A16" s="13">
        <v>10</v>
      </c>
      <c r="B16" s="3" t="s">
        <v>25</v>
      </c>
      <c r="C16" s="14">
        <v>2013</v>
      </c>
      <c r="D16" s="12" t="s">
        <v>105</v>
      </c>
      <c r="E16" s="23">
        <v>9</v>
      </c>
      <c r="F16" s="23">
        <v>1</v>
      </c>
      <c r="G16" s="23"/>
      <c r="H16" s="23"/>
      <c r="I16" s="23">
        <f t="shared" si="0"/>
        <v>10</v>
      </c>
    </row>
    <row r="17" spans="1:9" ht="18" x14ac:dyDescent="0.35">
      <c r="A17" s="13">
        <v>12</v>
      </c>
      <c r="B17" s="3" t="s">
        <v>31</v>
      </c>
      <c r="C17" s="14">
        <v>2013</v>
      </c>
      <c r="D17" s="12" t="s">
        <v>105</v>
      </c>
      <c r="E17" s="23">
        <v>3</v>
      </c>
      <c r="F17" s="23">
        <v>6</v>
      </c>
      <c r="G17" s="23"/>
      <c r="H17" s="23"/>
      <c r="I17" s="23">
        <f t="shared" si="0"/>
        <v>9</v>
      </c>
    </row>
    <row r="18" spans="1:9" ht="18" x14ac:dyDescent="0.35">
      <c r="A18" s="13">
        <v>13</v>
      </c>
      <c r="B18" s="3" t="s">
        <v>180</v>
      </c>
      <c r="C18" s="14">
        <v>2013</v>
      </c>
      <c r="D18" s="12" t="s">
        <v>99</v>
      </c>
      <c r="E18" s="23"/>
      <c r="F18" s="23">
        <v>8</v>
      </c>
      <c r="G18" s="23"/>
      <c r="H18" s="23"/>
      <c r="I18" s="23">
        <f t="shared" si="0"/>
        <v>8</v>
      </c>
    </row>
    <row r="19" spans="1:9" ht="18" x14ac:dyDescent="0.35">
      <c r="A19" s="13">
        <v>14</v>
      </c>
      <c r="B19" s="3" t="s">
        <v>27</v>
      </c>
      <c r="C19" s="14">
        <v>2014</v>
      </c>
      <c r="D19" s="12" t="s">
        <v>98</v>
      </c>
      <c r="E19" s="23">
        <v>7</v>
      </c>
      <c r="F19" s="23"/>
      <c r="G19" s="23"/>
      <c r="H19" s="23"/>
      <c r="I19" s="23">
        <f t="shared" si="0"/>
        <v>7</v>
      </c>
    </row>
    <row r="20" spans="1:9" ht="18" x14ac:dyDescent="0.35">
      <c r="A20" s="13">
        <v>14</v>
      </c>
      <c r="B20" s="3" t="s">
        <v>181</v>
      </c>
      <c r="C20" s="14">
        <v>2014</v>
      </c>
      <c r="D20" s="12" t="s">
        <v>98</v>
      </c>
      <c r="E20" s="23"/>
      <c r="F20" s="23">
        <v>7</v>
      </c>
      <c r="G20" s="23"/>
      <c r="H20" s="23"/>
      <c r="I20" s="23">
        <f t="shared" si="0"/>
        <v>7</v>
      </c>
    </row>
    <row r="21" spans="1:9" ht="18" x14ac:dyDescent="0.35">
      <c r="A21" s="13">
        <v>16</v>
      </c>
      <c r="B21" s="3" t="s">
        <v>28</v>
      </c>
      <c r="C21" s="14">
        <v>2014</v>
      </c>
      <c r="D21" s="12" t="s">
        <v>16</v>
      </c>
      <c r="E21" s="23">
        <v>6</v>
      </c>
      <c r="F21" s="23"/>
      <c r="G21" s="23"/>
      <c r="H21" s="23"/>
      <c r="I21" s="23">
        <f t="shared" si="0"/>
        <v>6</v>
      </c>
    </row>
    <row r="22" spans="1:9" ht="18" x14ac:dyDescent="0.35">
      <c r="A22" s="13">
        <v>17</v>
      </c>
      <c r="B22" s="3" t="s">
        <v>29</v>
      </c>
      <c r="C22" s="14">
        <v>2016</v>
      </c>
      <c r="D22" s="12" t="s">
        <v>100</v>
      </c>
      <c r="E22" s="23">
        <v>5</v>
      </c>
      <c r="F22" s="23"/>
      <c r="G22" s="23"/>
      <c r="H22" s="23"/>
      <c r="I22" s="23">
        <f t="shared" si="0"/>
        <v>5</v>
      </c>
    </row>
    <row r="23" spans="1:9" ht="18" x14ac:dyDescent="0.35">
      <c r="A23" s="13">
        <v>17</v>
      </c>
      <c r="B23" s="3" t="s">
        <v>183</v>
      </c>
      <c r="C23" s="14">
        <v>2013</v>
      </c>
      <c r="D23" s="12" t="s">
        <v>98</v>
      </c>
      <c r="E23" s="23"/>
      <c r="F23" s="23">
        <v>5</v>
      </c>
      <c r="G23" s="23"/>
      <c r="H23" s="23"/>
      <c r="I23" s="23">
        <f t="shared" si="0"/>
        <v>5</v>
      </c>
    </row>
    <row r="24" spans="1:9" ht="18" x14ac:dyDescent="0.35">
      <c r="A24" s="13">
        <v>19</v>
      </c>
      <c r="B24" s="3" t="s">
        <v>184</v>
      </c>
      <c r="C24" s="14">
        <v>2014</v>
      </c>
      <c r="D24" s="12" t="s">
        <v>108</v>
      </c>
      <c r="E24" s="23"/>
      <c r="F24" s="23">
        <v>4</v>
      </c>
      <c r="G24" s="23"/>
      <c r="H24" s="23"/>
      <c r="I24" s="23">
        <f t="shared" si="0"/>
        <v>4</v>
      </c>
    </row>
    <row r="25" spans="1:9" ht="18" x14ac:dyDescent="0.35">
      <c r="A25" s="13">
        <v>20</v>
      </c>
      <c r="B25" s="3" t="s">
        <v>33</v>
      </c>
      <c r="C25" s="14">
        <v>2014</v>
      </c>
      <c r="D25" s="12" t="s">
        <v>106</v>
      </c>
      <c r="E25" s="23">
        <v>1</v>
      </c>
      <c r="F25" s="23">
        <v>2</v>
      </c>
      <c r="G25" s="23"/>
      <c r="H25" s="23"/>
      <c r="I25" s="23">
        <f t="shared" si="0"/>
        <v>3</v>
      </c>
    </row>
    <row r="26" spans="1:9" ht="18" x14ac:dyDescent="0.35">
      <c r="A26" s="13">
        <v>20</v>
      </c>
      <c r="B26" s="3" t="s">
        <v>185</v>
      </c>
      <c r="C26" s="14">
        <v>2013</v>
      </c>
      <c r="D26" s="12" t="s">
        <v>176</v>
      </c>
      <c r="E26" s="23"/>
      <c r="F26" s="23">
        <v>3</v>
      </c>
      <c r="G26" s="23"/>
      <c r="H26" s="23"/>
      <c r="I26" s="23">
        <f t="shared" si="0"/>
        <v>3</v>
      </c>
    </row>
    <row r="27" spans="1:9" ht="18" x14ac:dyDescent="0.35">
      <c r="A27" s="13">
        <v>22</v>
      </c>
      <c r="B27" s="3" t="s">
        <v>32</v>
      </c>
      <c r="C27" s="14">
        <v>2016</v>
      </c>
      <c r="D27" s="12" t="s">
        <v>99</v>
      </c>
      <c r="E27" s="23">
        <v>2</v>
      </c>
      <c r="F27" s="23"/>
      <c r="G27" s="23"/>
      <c r="H27" s="23"/>
      <c r="I27" s="23">
        <f t="shared" si="0"/>
        <v>2</v>
      </c>
    </row>
  </sheetData>
  <sortState xmlns:xlrd2="http://schemas.microsoft.com/office/spreadsheetml/2017/richdata2" ref="A6:Q27">
    <sortCondition descending="1" ref="I6:I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8AB63-EFCD-47AB-9344-E9C81B31A3F1}">
  <dimension ref="A1:I25"/>
  <sheetViews>
    <sheetView topLeftCell="A4" workbookViewId="0">
      <selection activeCell="I18" sqref="I18"/>
    </sheetView>
  </sheetViews>
  <sheetFormatPr defaultRowHeight="15.6" x14ac:dyDescent="0.3"/>
  <cols>
    <col min="1" max="1" width="7.19921875" style="1" customWidth="1"/>
    <col min="2" max="2" width="24.19921875" style="1" customWidth="1"/>
    <col min="3" max="3" width="10.19921875" customWidth="1"/>
    <col min="4" max="4" width="12.296875" style="1" customWidth="1"/>
    <col min="5" max="5" width="8.19921875" style="1" customWidth="1"/>
    <col min="6" max="6" width="8.19921875" customWidth="1"/>
    <col min="7" max="7" width="8.19921875" style="2" hidden="1" customWidth="1"/>
    <col min="8" max="8" width="8.19921875" hidden="1" customWidth="1"/>
    <col min="9" max="9" width="8.19921875" customWidth="1"/>
  </cols>
  <sheetData>
    <row r="1" spans="1:9" s="6" customFormat="1" ht="18" x14ac:dyDescent="0.35">
      <c r="A1" s="5" t="s">
        <v>163</v>
      </c>
    </row>
    <row r="2" spans="1:9" s="6" customFormat="1" ht="18" x14ac:dyDescent="0.35">
      <c r="A2" s="5" t="s">
        <v>155</v>
      </c>
      <c r="B2" s="7"/>
      <c r="C2" s="8"/>
      <c r="D2" s="8"/>
      <c r="E2" s="8"/>
      <c r="F2" s="8"/>
      <c r="G2" s="8"/>
      <c r="H2" s="8"/>
      <c r="I2" s="8"/>
    </row>
    <row r="3" spans="1:9" s="6" customFormat="1" ht="18" x14ac:dyDescent="0.35">
      <c r="A3" s="5" t="s">
        <v>111</v>
      </c>
      <c r="B3" s="7"/>
      <c r="C3" s="8"/>
      <c r="D3" s="8"/>
      <c r="E3" s="8"/>
      <c r="F3" s="8"/>
      <c r="G3" s="8"/>
      <c r="H3" s="8"/>
      <c r="I3" s="8"/>
    </row>
    <row r="4" spans="1:9" s="19" customFormat="1" ht="18" x14ac:dyDescent="0.35">
      <c r="A4" s="9"/>
      <c r="B4" s="15"/>
      <c r="C4" s="16"/>
      <c r="D4" s="17"/>
      <c r="E4" s="18"/>
      <c r="F4" s="18"/>
      <c r="G4" s="18"/>
      <c r="H4" s="18"/>
      <c r="I4" s="18"/>
    </row>
    <row r="5" spans="1:9" s="19" customFormat="1" x14ac:dyDescent="0.3">
      <c r="A5" s="20" t="s">
        <v>17</v>
      </c>
      <c r="B5" s="24" t="s">
        <v>161</v>
      </c>
      <c r="C5" s="21" t="s">
        <v>162</v>
      </c>
      <c r="D5" s="4" t="s">
        <v>110</v>
      </c>
      <c r="E5" s="22" t="s">
        <v>156</v>
      </c>
      <c r="F5" s="22" t="s">
        <v>157</v>
      </c>
      <c r="G5" s="22" t="s">
        <v>158</v>
      </c>
      <c r="H5" s="22" t="s">
        <v>159</v>
      </c>
      <c r="I5" s="22" t="s">
        <v>160</v>
      </c>
    </row>
    <row r="6" spans="1:9" ht="15.6" customHeight="1" x14ac:dyDescent="0.35">
      <c r="A6" s="13">
        <v>1</v>
      </c>
      <c r="B6" s="3" t="s">
        <v>34</v>
      </c>
      <c r="C6" s="14">
        <v>2011</v>
      </c>
      <c r="D6" s="12" t="s">
        <v>99</v>
      </c>
      <c r="E6" s="23">
        <v>22</v>
      </c>
      <c r="F6" s="23">
        <v>18</v>
      </c>
      <c r="G6" s="23"/>
      <c r="H6" s="23"/>
      <c r="I6" s="23">
        <f t="shared" ref="I6:I25" si="0">SUM(E6:H6)</f>
        <v>40</v>
      </c>
    </row>
    <row r="7" spans="1:9" ht="15.6" customHeight="1" x14ac:dyDescent="0.35">
      <c r="A7" s="13">
        <v>1</v>
      </c>
      <c r="B7" s="3" t="s">
        <v>35</v>
      </c>
      <c r="C7" s="14">
        <v>2011</v>
      </c>
      <c r="D7" s="12" t="s">
        <v>99</v>
      </c>
      <c r="E7" s="23">
        <v>18</v>
      </c>
      <c r="F7" s="23">
        <v>22</v>
      </c>
      <c r="G7" s="23"/>
      <c r="H7" s="23"/>
      <c r="I7" s="23">
        <f t="shared" si="0"/>
        <v>40</v>
      </c>
    </row>
    <row r="8" spans="1:9" ht="15.6" customHeight="1" x14ac:dyDescent="0.35">
      <c r="A8" s="13">
        <v>3</v>
      </c>
      <c r="B8" s="3" t="s">
        <v>36</v>
      </c>
      <c r="C8" s="14">
        <v>2012</v>
      </c>
      <c r="D8" s="12" t="s">
        <v>99</v>
      </c>
      <c r="E8" s="23">
        <v>15</v>
      </c>
      <c r="F8" s="23">
        <v>15</v>
      </c>
      <c r="G8" s="23"/>
      <c r="H8" s="23"/>
      <c r="I8" s="23">
        <f t="shared" si="0"/>
        <v>30</v>
      </c>
    </row>
    <row r="9" spans="1:9" ht="15.6" customHeight="1" x14ac:dyDescent="0.35">
      <c r="A9" s="13">
        <v>4</v>
      </c>
      <c r="B9" s="3" t="s">
        <v>37</v>
      </c>
      <c r="C9" s="14">
        <v>2011</v>
      </c>
      <c r="D9" s="12" t="s">
        <v>99</v>
      </c>
      <c r="E9" s="23">
        <v>13</v>
      </c>
      <c r="F9" s="23">
        <v>13</v>
      </c>
      <c r="G9" s="23"/>
      <c r="H9" s="23"/>
      <c r="I9" s="23">
        <f t="shared" si="0"/>
        <v>26</v>
      </c>
    </row>
    <row r="10" spans="1:9" ht="15.6" customHeight="1" x14ac:dyDescent="0.35">
      <c r="A10" s="13">
        <v>5</v>
      </c>
      <c r="B10" s="3" t="s">
        <v>38</v>
      </c>
      <c r="C10" s="14">
        <v>2011</v>
      </c>
      <c r="D10" s="12" t="s">
        <v>100</v>
      </c>
      <c r="E10" s="23">
        <v>12</v>
      </c>
      <c r="F10" s="23">
        <v>12</v>
      </c>
      <c r="G10" s="23"/>
      <c r="H10" s="23"/>
      <c r="I10" s="23">
        <f t="shared" si="0"/>
        <v>24</v>
      </c>
    </row>
    <row r="11" spans="1:9" ht="15.6" customHeight="1" x14ac:dyDescent="0.35">
      <c r="A11" s="13">
        <v>6</v>
      </c>
      <c r="B11" s="3" t="s">
        <v>39</v>
      </c>
      <c r="C11" s="14">
        <v>2012</v>
      </c>
      <c r="D11" s="12" t="s">
        <v>104</v>
      </c>
      <c r="E11" s="23">
        <v>11</v>
      </c>
      <c r="F11" s="23">
        <v>11</v>
      </c>
      <c r="G11" s="23"/>
      <c r="H11" s="23"/>
      <c r="I11" s="23">
        <f t="shared" si="0"/>
        <v>22</v>
      </c>
    </row>
    <row r="12" spans="1:9" ht="15.6" customHeight="1" x14ac:dyDescent="0.35">
      <c r="A12" s="13">
        <v>7</v>
      </c>
      <c r="B12" s="3" t="s">
        <v>40</v>
      </c>
      <c r="C12" s="14">
        <v>2012</v>
      </c>
      <c r="D12" s="12" t="s">
        <v>99</v>
      </c>
      <c r="E12" s="23">
        <v>10</v>
      </c>
      <c r="F12" s="23">
        <v>10</v>
      </c>
      <c r="G12" s="23"/>
      <c r="H12" s="23"/>
      <c r="I12" s="23">
        <f t="shared" si="0"/>
        <v>20</v>
      </c>
    </row>
    <row r="13" spans="1:9" ht="15.6" customHeight="1" x14ac:dyDescent="0.35">
      <c r="A13" s="13">
        <v>8</v>
      </c>
      <c r="B13" s="3" t="s">
        <v>42</v>
      </c>
      <c r="C13" s="14">
        <v>2011</v>
      </c>
      <c r="D13" s="12" t="s">
        <v>103</v>
      </c>
      <c r="E13" s="23">
        <v>8</v>
      </c>
      <c r="F13" s="23">
        <v>9</v>
      </c>
      <c r="G13" s="23"/>
      <c r="H13" s="23"/>
      <c r="I13" s="23">
        <f t="shared" si="0"/>
        <v>17</v>
      </c>
    </row>
    <row r="14" spans="1:9" ht="15.6" customHeight="1" x14ac:dyDescent="0.35">
      <c r="A14" s="13">
        <v>9</v>
      </c>
      <c r="B14" s="3" t="s">
        <v>44</v>
      </c>
      <c r="C14" s="14">
        <v>2012</v>
      </c>
      <c r="D14" s="12" t="s">
        <v>16</v>
      </c>
      <c r="E14" s="23">
        <v>6</v>
      </c>
      <c r="F14" s="23">
        <v>8</v>
      </c>
      <c r="G14" s="23"/>
      <c r="H14" s="23"/>
      <c r="I14" s="23">
        <f t="shared" si="0"/>
        <v>14</v>
      </c>
    </row>
    <row r="15" spans="1:9" ht="15.6" customHeight="1" x14ac:dyDescent="0.35">
      <c r="A15" s="13">
        <v>10</v>
      </c>
      <c r="B15" s="3" t="s">
        <v>43</v>
      </c>
      <c r="C15" s="14">
        <v>2012</v>
      </c>
      <c r="D15" s="12" t="s">
        <v>98</v>
      </c>
      <c r="E15" s="23">
        <v>7</v>
      </c>
      <c r="F15" s="23">
        <v>6</v>
      </c>
      <c r="G15" s="23"/>
      <c r="H15" s="23"/>
      <c r="I15" s="23">
        <f t="shared" si="0"/>
        <v>13</v>
      </c>
    </row>
    <row r="16" spans="1:9" ht="15.6" customHeight="1" x14ac:dyDescent="0.35">
      <c r="A16" s="13">
        <v>11</v>
      </c>
      <c r="B16" s="3" t="s">
        <v>45</v>
      </c>
      <c r="C16" s="14">
        <v>2011</v>
      </c>
      <c r="D16" s="12" t="s">
        <v>16</v>
      </c>
      <c r="E16" s="23">
        <v>5</v>
      </c>
      <c r="F16" s="23">
        <v>7</v>
      </c>
      <c r="G16" s="23"/>
      <c r="H16" s="23"/>
      <c r="I16" s="23">
        <f t="shared" si="0"/>
        <v>12</v>
      </c>
    </row>
    <row r="17" spans="1:9" ht="15.6" customHeight="1" x14ac:dyDescent="0.35">
      <c r="A17" s="13">
        <v>12</v>
      </c>
      <c r="B17" s="3" t="s">
        <v>41</v>
      </c>
      <c r="C17" s="14">
        <v>2012</v>
      </c>
      <c r="D17" s="12" t="s">
        <v>98</v>
      </c>
      <c r="E17" s="23">
        <v>9</v>
      </c>
      <c r="F17" s="23"/>
      <c r="G17" s="23"/>
      <c r="H17" s="23"/>
      <c r="I17" s="23">
        <f t="shared" si="0"/>
        <v>9</v>
      </c>
    </row>
    <row r="18" spans="1:9" ht="15.6" customHeight="1" x14ac:dyDescent="0.35">
      <c r="A18" s="13">
        <v>13</v>
      </c>
      <c r="B18" s="3" t="s">
        <v>46</v>
      </c>
      <c r="C18" s="14">
        <v>2012</v>
      </c>
      <c r="D18" s="12" t="s">
        <v>100</v>
      </c>
      <c r="E18" s="23">
        <v>4</v>
      </c>
      <c r="F18" s="23">
        <v>1</v>
      </c>
      <c r="G18" s="23"/>
      <c r="H18" s="23"/>
      <c r="I18" s="23">
        <f t="shared" si="0"/>
        <v>5</v>
      </c>
    </row>
    <row r="19" spans="1:9" ht="15.6" customHeight="1" x14ac:dyDescent="0.35">
      <c r="A19" s="13">
        <v>13</v>
      </c>
      <c r="B19" s="3" t="s">
        <v>41</v>
      </c>
      <c r="C19" s="14">
        <v>2012</v>
      </c>
      <c r="D19" s="12" t="s">
        <v>98</v>
      </c>
      <c r="E19" s="23"/>
      <c r="F19" s="23">
        <v>5</v>
      </c>
      <c r="G19" s="23"/>
      <c r="H19" s="23"/>
      <c r="I19" s="23">
        <f t="shared" si="0"/>
        <v>5</v>
      </c>
    </row>
    <row r="20" spans="1:9" ht="15.6" customHeight="1" x14ac:dyDescent="0.35">
      <c r="A20" s="13">
        <v>15</v>
      </c>
      <c r="B20" s="3" t="s">
        <v>186</v>
      </c>
      <c r="C20" s="14">
        <v>2012</v>
      </c>
      <c r="D20" s="12" t="s">
        <v>104</v>
      </c>
      <c r="E20" s="23"/>
      <c r="F20" s="23">
        <v>4</v>
      </c>
      <c r="G20" s="23"/>
      <c r="H20" s="23"/>
      <c r="I20" s="23">
        <f t="shared" si="0"/>
        <v>4</v>
      </c>
    </row>
    <row r="21" spans="1:9" ht="15.6" customHeight="1" x14ac:dyDescent="0.35">
      <c r="A21" s="13">
        <v>16</v>
      </c>
      <c r="B21" s="3" t="s">
        <v>47</v>
      </c>
      <c r="C21" s="14">
        <v>2011</v>
      </c>
      <c r="D21" s="12" t="s">
        <v>102</v>
      </c>
      <c r="E21" s="23">
        <v>3</v>
      </c>
      <c r="F21" s="23"/>
      <c r="G21" s="23"/>
      <c r="H21" s="23"/>
      <c r="I21" s="23">
        <f t="shared" si="0"/>
        <v>3</v>
      </c>
    </row>
    <row r="22" spans="1:9" ht="15.6" customHeight="1" x14ac:dyDescent="0.35">
      <c r="A22" s="13">
        <v>16</v>
      </c>
      <c r="B22" s="3" t="s">
        <v>187</v>
      </c>
      <c r="C22" s="14">
        <v>2012</v>
      </c>
      <c r="D22" s="12" t="s">
        <v>98</v>
      </c>
      <c r="E22" s="23"/>
      <c r="F22" s="23">
        <v>3</v>
      </c>
      <c r="G22" s="23"/>
      <c r="H22" s="23"/>
      <c r="I22" s="23">
        <f t="shared" si="0"/>
        <v>3</v>
      </c>
    </row>
    <row r="23" spans="1:9" ht="15.6" customHeight="1" x14ac:dyDescent="0.35">
      <c r="A23" s="13">
        <v>18</v>
      </c>
      <c r="B23" s="3" t="s">
        <v>48</v>
      </c>
      <c r="C23" s="14">
        <v>2012</v>
      </c>
      <c r="D23" s="12" t="s">
        <v>105</v>
      </c>
      <c r="E23" s="23">
        <v>2</v>
      </c>
      <c r="F23" s="23"/>
      <c r="G23" s="23"/>
      <c r="H23" s="23"/>
      <c r="I23" s="23">
        <f t="shared" si="0"/>
        <v>2</v>
      </c>
    </row>
    <row r="24" spans="1:9" ht="15.6" customHeight="1" x14ac:dyDescent="0.35">
      <c r="A24" s="13">
        <v>18</v>
      </c>
      <c r="B24" s="3" t="s">
        <v>188</v>
      </c>
      <c r="C24" s="14">
        <v>2012</v>
      </c>
      <c r="D24" s="12" t="s">
        <v>106</v>
      </c>
      <c r="E24" s="23"/>
      <c r="F24" s="23">
        <v>2</v>
      </c>
      <c r="G24" s="23"/>
      <c r="H24" s="23"/>
      <c r="I24" s="23">
        <f t="shared" si="0"/>
        <v>2</v>
      </c>
    </row>
    <row r="25" spans="1:9" ht="15.6" customHeight="1" x14ac:dyDescent="0.35">
      <c r="A25" s="13">
        <v>20</v>
      </c>
      <c r="B25" s="3" t="s">
        <v>49</v>
      </c>
      <c r="C25" s="14">
        <v>2012</v>
      </c>
      <c r="D25" s="12" t="s">
        <v>99</v>
      </c>
      <c r="E25" s="23">
        <v>1</v>
      </c>
      <c r="F25" s="23"/>
      <c r="G25" s="23"/>
      <c r="H25" s="23"/>
      <c r="I25" s="23">
        <f t="shared" si="0"/>
        <v>1</v>
      </c>
    </row>
  </sheetData>
  <sortState xmlns:xlrd2="http://schemas.microsoft.com/office/spreadsheetml/2017/richdata2" ref="A6:Q25">
    <sortCondition descending="1" ref="I6:I2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FDBA7-290F-4ADA-8183-F6F33A9CC0BB}">
  <dimension ref="A1:I25"/>
  <sheetViews>
    <sheetView workbookViewId="0"/>
  </sheetViews>
  <sheetFormatPr defaultRowHeight="15.6" x14ac:dyDescent="0.3"/>
  <cols>
    <col min="1" max="1" width="7.19921875" style="1" customWidth="1"/>
    <col min="2" max="2" width="27.19921875" style="1" customWidth="1"/>
    <col min="3" max="3" width="8.69921875" customWidth="1"/>
    <col min="4" max="4" width="12.5" style="1" customWidth="1"/>
    <col min="5" max="5" width="8.09765625" style="1" customWidth="1"/>
    <col min="6" max="6" width="8.09765625" customWidth="1"/>
    <col min="7" max="7" width="8.09765625" style="2" hidden="1" customWidth="1"/>
    <col min="8" max="8" width="8.09765625" hidden="1" customWidth="1"/>
    <col min="9" max="9" width="8.09765625" customWidth="1"/>
  </cols>
  <sheetData>
    <row r="1" spans="1:9" s="6" customFormat="1" ht="18" x14ac:dyDescent="0.35">
      <c r="A1" s="5" t="s">
        <v>163</v>
      </c>
    </row>
    <row r="2" spans="1:9" s="6" customFormat="1" ht="18" x14ac:dyDescent="0.35">
      <c r="A2" s="5" t="s">
        <v>155</v>
      </c>
      <c r="B2" s="7"/>
      <c r="C2" s="8"/>
      <c r="D2" s="8"/>
      <c r="E2" s="8"/>
      <c r="F2" s="8"/>
      <c r="G2" s="8"/>
      <c r="H2" s="8"/>
      <c r="I2" s="8"/>
    </row>
    <row r="3" spans="1:9" s="6" customFormat="1" ht="18" x14ac:dyDescent="0.35">
      <c r="A3" s="5" t="s">
        <v>112</v>
      </c>
      <c r="B3" s="7"/>
      <c r="C3" s="8"/>
      <c r="D3" s="8"/>
      <c r="E3" s="8"/>
      <c r="F3" s="8"/>
      <c r="G3" s="8"/>
      <c r="H3" s="8"/>
      <c r="I3" s="8"/>
    </row>
    <row r="4" spans="1:9" s="19" customFormat="1" ht="18" x14ac:dyDescent="0.35">
      <c r="A4" s="9"/>
      <c r="B4" s="15"/>
      <c r="C4" s="16"/>
      <c r="D4" s="17"/>
      <c r="E4" s="18"/>
      <c r="F4" s="18"/>
      <c r="G4" s="18"/>
      <c r="H4" s="18"/>
      <c r="I4" s="18"/>
    </row>
    <row r="5" spans="1:9" s="19" customFormat="1" x14ac:dyDescent="0.3">
      <c r="A5" s="20" t="s">
        <v>17</v>
      </c>
      <c r="B5" s="24" t="s">
        <v>161</v>
      </c>
      <c r="C5" s="21" t="s">
        <v>162</v>
      </c>
      <c r="D5" s="4" t="s">
        <v>110</v>
      </c>
      <c r="E5" s="22" t="s">
        <v>156</v>
      </c>
      <c r="F5" s="22" t="s">
        <v>157</v>
      </c>
      <c r="G5" s="22" t="s">
        <v>158</v>
      </c>
      <c r="H5" s="22" t="s">
        <v>159</v>
      </c>
      <c r="I5" s="22" t="s">
        <v>160</v>
      </c>
    </row>
    <row r="6" spans="1:9" ht="18" x14ac:dyDescent="0.35">
      <c r="A6" s="13">
        <v>1</v>
      </c>
      <c r="B6" s="3" t="s">
        <v>50</v>
      </c>
      <c r="C6" s="14">
        <v>2012</v>
      </c>
      <c r="D6" s="12" t="s">
        <v>104</v>
      </c>
      <c r="E6" s="23">
        <v>22</v>
      </c>
      <c r="F6" s="23">
        <v>18</v>
      </c>
      <c r="G6" s="23"/>
      <c r="H6" s="23"/>
      <c r="I6" s="23">
        <f t="shared" ref="I6:I25" si="0">SUM(E6:H6)</f>
        <v>40</v>
      </c>
    </row>
    <row r="7" spans="1:9" ht="18" x14ac:dyDescent="0.35">
      <c r="A7" s="13">
        <v>2</v>
      </c>
      <c r="B7" s="3" t="s">
        <v>52</v>
      </c>
      <c r="C7" s="14">
        <v>2011</v>
      </c>
      <c r="D7" s="12" t="s">
        <v>102</v>
      </c>
      <c r="E7" s="23">
        <v>15</v>
      </c>
      <c r="F7" s="23">
        <v>22</v>
      </c>
      <c r="G7" s="23"/>
      <c r="H7" s="23"/>
      <c r="I7" s="23">
        <f t="shared" si="0"/>
        <v>37</v>
      </c>
    </row>
    <row r="8" spans="1:9" ht="18" x14ac:dyDescent="0.35">
      <c r="A8" s="13">
        <v>3</v>
      </c>
      <c r="B8" s="3" t="s">
        <v>53</v>
      </c>
      <c r="C8" s="14">
        <v>2011</v>
      </c>
      <c r="D8" s="12" t="s">
        <v>102</v>
      </c>
      <c r="E8" s="23">
        <v>13</v>
      </c>
      <c r="F8" s="23">
        <v>15</v>
      </c>
      <c r="G8" s="23"/>
      <c r="H8" s="23"/>
      <c r="I8" s="23">
        <f t="shared" si="0"/>
        <v>28</v>
      </c>
    </row>
    <row r="9" spans="1:9" ht="18" x14ac:dyDescent="0.35">
      <c r="A9" s="13">
        <v>4</v>
      </c>
      <c r="B9" s="3" t="s">
        <v>55</v>
      </c>
      <c r="C9" s="14">
        <v>2012</v>
      </c>
      <c r="D9" s="12" t="s">
        <v>98</v>
      </c>
      <c r="E9" s="23">
        <v>11</v>
      </c>
      <c r="F9" s="23">
        <v>13</v>
      </c>
      <c r="G9" s="23"/>
      <c r="H9" s="23"/>
      <c r="I9" s="23">
        <f t="shared" si="0"/>
        <v>24</v>
      </c>
    </row>
    <row r="10" spans="1:9" ht="18" x14ac:dyDescent="0.35">
      <c r="A10" s="13">
        <v>5</v>
      </c>
      <c r="B10" s="3" t="s">
        <v>54</v>
      </c>
      <c r="C10" s="14">
        <v>2012</v>
      </c>
      <c r="D10" s="12" t="s">
        <v>100</v>
      </c>
      <c r="E10" s="23">
        <v>12</v>
      </c>
      <c r="F10" s="23">
        <v>10</v>
      </c>
      <c r="G10" s="23"/>
      <c r="H10" s="23"/>
      <c r="I10" s="23">
        <f t="shared" si="0"/>
        <v>22</v>
      </c>
    </row>
    <row r="11" spans="1:9" ht="18" x14ac:dyDescent="0.35">
      <c r="A11" s="13">
        <v>6</v>
      </c>
      <c r="B11" s="3" t="s">
        <v>57</v>
      </c>
      <c r="C11" s="14">
        <v>2011</v>
      </c>
      <c r="D11" s="12" t="s">
        <v>98</v>
      </c>
      <c r="E11" s="23">
        <v>9</v>
      </c>
      <c r="F11" s="23">
        <v>11</v>
      </c>
      <c r="G11" s="23"/>
      <c r="H11" s="23"/>
      <c r="I11" s="23">
        <f t="shared" si="0"/>
        <v>20</v>
      </c>
    </row>
    <row r="12" spans="1:9" ht="18" x14ac:dyDescent="0.35">
      <c r="A12" s="13">
        <v>6</v>
      </c>
      <c r="B12" s="3" t="s">
        <v>58</v>
      </c>
      <c r="C12" s="14">
        <v>2012</v>
      </c>
      <c r="D12" s="12" t="s">
        <v>102</v>
      </c>
      <c r="E12" s="23">
        <v>8</v>
      </c>
      <c r="F12" s="23">
        <v>12</v>
      </c>
      <c r="G12" s="23"/>
      <c r="H12" s="23"/>
      <c r="I12" s="23">
        <f t="shared" si="0"/>
        <v>20</v>
      </c>
    </row>
    <row r="13" spans="1:9" ht="18" x14ac:dyDescent="0.35">
      <c r="A13" s="13">
        <v>8</v>
      </c>
      <c r="B13" s="3" t="s">
        <v>56</v>
      </c>
      <c r="C13" s="14">
        <v>2011</v>
      </c>
      <c r="D13" s="12" t="s">
        <v>106</v>
      </c>
      <c r="E13" s="23">
        <v>10</v>
      </c>
      <c r="F13" s="23">
        <v>9</v>
      </c>
      <c r="G13" s="23"/>
      <c r="H13" s="23"/>
      <c r="I13" s="23">
        <f t="shared" si="0"/>
        <v>19</v>
      </c>
    </row>
    <row r="14" spans="1:9" ht="18" x14ac:dyDescent="0.35">
      <c r="A14" s="13">
        <v>9</v>
      </c>
      <c r="B14" s="3" t="s">
        <v>51</v>
      </c>
      <c r="C14" s="14">
        <v>2012</v>
      </c>
      <c r="D14" s="12" t="s">
        <v>109</v>
      </c>
      <c r="E14" s="23">
        <v>18</v>
      </c>
      <c r="F14" s="23"/>
      <c r="G14" s="23"/>
      <c r="H14" s="23"/>
      <c r="I14" s="23">
        <f t="shared" si="0"/>
        <v>18</v>
      </c>
    </row>
    <row r="15" spans="1:9" ht="18" x14ac:dyDescent="0.35">
      <c r="A15" s="13">
        <v>10</v>
      </c>
      <c r="B15" s="3" t="s">
        <v>60</v>
      </c>
      <c r="C15" s="14">
        <v>2011</v>
      </c>
      <c r="D15" s="12" t="s">
        <v>98</v>
      </c>
      <c r="E15" s="23">
        <v>6</v>
      </c>
      <c r="F15" s="23">
        <v>8</v>
      </c>
      <c r="G15" s="23"/>
      <c r="H15" s="23"/>
      <c r="I15" s="23">
        <f t="shared" si="0"/>
        <v>14</v>
      </c>
    </row>
    <row r="16" spans="1:9" ht="18" x14ac:dyDescent="0.35">
      <c r="A16" s="13">
        <v>11</v>
      </c>
      <c r="B16" s="3" t="s">
        <v>61</v>
      </c>
      <c r="C16" s="14">
        <v>2012</v>
      </c>
      <c r="D16" s="12" t="s">
        <v>100</v>
      </c>
      <c r="E16" s="23">
        <v>5</v>
      </c>
      <c r="F16" s="23">
        <v>6</v>
      </c>
      <c r="G16" s="23"/>
      <c r="H16" s="23"/>
      <c r="I16" s="23">
        <f t="shared" si="0"/>
        <v>11</v>
      </c>
    </row>
    <row r="17" spans="1:9" ht="18" x14ac:dyDescent="0.35">
      <c r="A17" s="13">
        <v>12</v>
      </c>
      <c r="B17" s="3" t="s">
        <v>59</v>
      </c>
      <c r="C17" s="14">
        <v>2011</v>
      </c>
      <c r="D17" s="12" t="s">
        <v>99</v>
      </c>
      <c r="E17" s="23">
        <v>7</v>
      </c>
      <c r="F17" s="23"/>
      <c r="G17" s="23"/>
      <c r="H17" s="23"/>
      <c r="I17" s="23">
        <f t="shared" si="0"/>
        <v>7</v>
      </c>
    </row>
    <row r="18" spans="1:9" ht="18" x14ac:dyDescent="0.35">
      <c r="A18" s="13">
        <v>12</v>
      </c>
      <c r="B18" s="3" t="s">
        <v>189</v>
      </c>
      <c r="C18" s="14">
        <v>2011</v>
      </c>
      <c r="D18" s="12" t="s">
        <v>103</v>
      </c>
      <c r="E18" s="23"/>
      <c r="F18" s="23">
        <v>7</v>
      </c>
      <c r="G18" s="23"/>
      <c r="H18" s="23"/>
      <c r="I18" s="23">
        <f t="shared" si="0"/>
        <v>7</v>
      </c>
    </row>
    <row r="19" spans="1:9" ht="18" x14ac:dyDescent="0.35">
      <c r="A19" s="13">
        <v>14</v>
      </c>
      <c r="B19" s="3" t="s">
        <v>64</v>
      </c>
      <c r="C19" s="14">
        <v>2011</v>
      </c>
      <c r="D19" s="12" t="s">
        <v>100</v>
      </c>
      <c r="E19" s="23">
        <v>2</v>
      </c>
      <c r="F19" s="23">
        <v>4</v>
      </c>
      <c r="G19" s="23"/>
      <c r="H19" s="23"/>
      <c r="I19" s="23">
        <f t="shared" si="0"/>
        <v>6</v>
      </c>
    </row>
    <row r="20" spans="1:9" ht="18" x14ac:dyDescent="0.35">
      <c r="A20" s="13">
        <v>15</v>
      </c>
      <c r="B20" s="3" t="s">
        <v>62</v>
      </c>
      <c r="C20" s="14">
        <v>2012</v>
      </c>
      <c r="D20" s="12" t="s">
        <v>102</v>
      </c>
      <c r="E20" s="23">
        <v>4</v>
      </c>
      <c r="F20" s="23">
        <v>1</v>
      </c>
      <c r="G20" s="23"/>
      <c r="H20" s="23"/>
      <c r="I20" s="23">
        <f t="shared" si="0"/>
        <v>5</v>
      </c>
    </row>
    <row r="21" spans="1:9" ht="18" x14ac:dyDescent="0.35">
      <c r="A21" s="13">
        <v>15</v>
      </c>
      <c r="B21" s="3" t="s">
        <v>190</v>
      </c>
      <c r="C21" s="14">
        <v>2011</v>
      </c>
      <c r="D21" s="12" t="s">
        <v>105</v>
      </c>
      <c r="E21" s="23"/>
      <c r="F21" s="23">
        <v>5</v>
      </c>
      <c r="G21" s="23"/>
      <c r="H21" s="23"/>
      <c r="I21" s="23">
        <f t="shared" si="0"/>
        <v>5</v>
      </c>
    </row>
    <row r="22" spans="1:9" ht="18" x14ac:dyDescent="0.35">
      <c r="A22" s="13">
        <v>17</v>
      </c>
      <c r="B22" s="3" t="s">
        <v>63</v>
      </c>
      <c r="C22" s="14">
        <v>2012</v>
      </c>
      <c r="D22" s="12" t="s">
        <v>106</v>
      </c>
      <c r="E22" s="23">
        <v>3</v>
      </c>
      <c r="F22" s="23"/>
      <c r="G22" s="23"/>
      <c r="H22" s="23"/>
      <c r="I22" s="23">
        <f t="shared" si="0"/>
        <v>3</v>
      </c>
    </row>
    <row r="23" spans="1:9" ht="18" x14ac:dyDescent="0.35">
      <c r="A23" s="13">
        <v>17</v>
      </c>
      <c r="B23" s="3" t="s">
        <v>191</v>
      </c>
      <c r="C23" s="14">
        <v>2011</v>
      </c>
      <c r="D23" s="12" t="s">
        <v>99</v>
      </c>
      <c r="E23" s="23"/>
      <c r="F23" s="23">
        <v>3</v>
      </c>
      <c r="G23" s="23"/>
      <c r="H23" s="23"/>
      <c r="I23" s="23">
        <f t="shared" si="0"/>
        <v>3</v>
      </c>
    </row>
    <row r="24" spans="1:9" ht="18" x14ac:dyDescent="0.35">
      <c r="A24" s="13">
        <v>19</v>
      </c>
      <c r="B24" s="3" t="s">
        <v>192</v>
      </c>
      <c r="C24" s="14">
        <v>2012</v>
      </c>
      <c r="D24" s="12" t="s">
        <v>99</v>
      </c>
      <c r="E24" s="23"/>
      <c r="F24" s="23">
        <v>2</v>
      </c>
      <c r="G24" s="23"/>
      <c r="H24" s="23"/>
      <c r="I24" s="23">
        <f t="shared" si="0"/>
        <v>2</v>
      </c>
    </row>
    <row r="25" spans="1:9" ht="18" x14ac:dyDescent="0.35">
      <c r="A25" s="13">
        <v>20</v>
      </c>
      <c r="B25" s="3" t="s">
        <v>65</v>
      </c>
      <c r="C25" s="14">
        <v>2011</v>
      </c>
      <c r="D25" s="12" t="s">
        <v>105</v>
      </c>
      <c r="E25" s="23">
        <v>1</v>
      </c>
      <c r="F25" s="23"/>
      <c r="G25" s="23"/>
      <c r="H25" s="23"/>
      <c r="I25" s="23">
        <f t="shared" si="0"/>
        <v>1</v>
      </c>
    </row>
  </sheetData>
  <sortState xmlns:xlrd2="http://schemas.microsoft.com/office/spreadsheetml/2017/richdata2" ref="A6:Q25">
    <sortCondition descending="1" ref="I6:I2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4F7C3-D263-4F9B-8E07-6CC377A4CE8E}">
  <dimension ref="A1:I27"/>
  <sheetViews>
    <sheetView workbookViewId="0">
      <selection activeCell="A15" sqref="A15:XFD15"/>
    </sheetView>
  </sheetViews>
  <sheetFormatPr defaultRowHeight="15.6" x14ac:dyDescent="0.3"/>
  <cols>
    <col min="1" max="1" width="4.796875" style="1" customWidth="1"/>
    <col min="2" max="2" width="25.09765625" style="1" customWidth="1"/>
    <col min="3" max="3" width="9" customWidth="1"/>
    <col min="4" max="4" width="11.3984375" style="1" customWidth="1"/>
    <col min="5" max="5" width="7.09765625" style="1" customWidth="1"/>
    <col min="6" max="6" width="7.09765625" customWidth="1"/>
    <col min="7" max="7" width="7.09765625" style="2" hidden="1" customWidth="1"/>
    <col min="8" max="8" width="7.09765625" hidden="1" customWidth="1"/>
    <col min="9" max="9" width="7.09765625" customWidth="1"/>
  </cols>
  <sheetData>
    <row r="1" spans="1:9" s="6" customFormat="1" ht="18" x14ac:dyDescent="0.35">
      <c r="A1" s="5" t="s">
        <v>163</v>
      </c>
    </row>
    <row r="2" spans="1:9" s="6" customFormat="1" ht="18" x14ac:dyDescent="0.35">
      <c r="A2" s="5" t="s">
        <v>155</v>
      </c>
      <c r="B2" s="7"/>
      <c r="C2" s="8"/>
      <c r="D2" s="8"/>
      <c r="E2" s="8"/>
      <c r="F2" s="8"/>
      <c r="G2" s="8"/>
      <c r="H2" s="8"/>
      <c r="I2" s="8"/>
    </row>
    <row r="3" spans="1:9" s="6" customFormat="1" ht="18" x14ac:dyDescent="0.35">
      <c r="A3" s="5" t="s">
        <v>165</v>
      </c>
      <c r="B3" s="7"/>
      <c r="C3" s="8"/>
      <c r="D3" s="8"/>
      <c r="E3" s="8"/>
      <c r="F3" s="8"/>
      <c r="G3" s="8"/>
      <c r="H3" s="8"/>
      <c r="I3" s="8"/>
    </row>
    <row r="4" spans="1:9" s="19" customFormat="1" ht="18" x14ac:dyDescent="0.35">
      <c r="A4" s="9"/>
      <c r="B4" s="15"/>
      <c r="C4" s="16"/>
      <c r="D4" s="17"/>
      <c r="E4" s="18"/>
      <c r="F4" s="18"/>
      <c r="G4" s="18"/>
      <c r="H4" s="18"/>
      <c r="I4" s="18"/>
    </row>
    <row r="5" spans="1:9" s="19" customFormat="1" x14ac:dyDescent="0.3">
      <c r="A5" s="20" t="s">
        <v>17</v>
      </c>
      <c r="B5" s="24" t="s">
        <v>161</v>
      </c>
      <c r="C5" s="21" t="s">
        <v>162</v>
      </c>
      <c r="D5" s="4" t="s">
        <v>110</v>
      </c>
      <c r="E5" s="22" t="s">
        <v>156</v>
      </c>
      <c r="F5" s="22" t="s">
        <v>157</v>
      </c>
      <c r="G5" s="22" t="s">
        <v>158</v>
      </c>
      <c r="H5" s="22" t="s">
        <v>159</v>
      </c>
      <c r="I5" s="22" t="s">
        <v>160</v>
      </c>
    </row>
    <row r="6" spans="1:9" ht="18" x14ac:dyDescent="0.35">
      <c r="A6" s="13">
        <v>1</v>
      </c>
      <c r="B6" s="3" t="s">
        <v>67</v>
      </c>
      <c r="C6" s="14">
        <v>2010</v>
      </c>
      <c r="D6" s="12" t="s">
        <v>99</v>
      </c>
      <c r="E6" s="23">
        <v>18</v>
      </c>
      <c r="F6" s="23">
        <v>22</v>
      </c>
      <c r="G6" s="23"/>
      <c r="H6" s="23"/>
      <c r="I6" s="23">
        <f t="shared" ref="I6:I27" si="0">SUM(E6:H6)</f>
        <v>40</v>
      </c>
    </row>
    <row r="7" spans="1:9" ht="18" x14ac:dyDescent="0.35">
      <c r="A7" s="13">
        <v>2</v>
      </c>
      <c r="B7" s="3" t="s">
        <v>68</v>
      </c>
      <c r="C7" s="14">
        <v>2010</v>
      </c>
      <c r="D7" s="12" t="s">
        <v>103</v>
      </c>
      <c r="E7" s="23">
        <v>15</v>
      </c>
      <c r="F7" s="23">
        <v>18</v>
      </c>
      <c r="G7" s="23"/>
      <c r="H7" s="23"/>
      <c r="I7" s="23">
        <f t="shared" si="0"/>
        <v>33</v>
      </c>
    </row>
    <row r="8" spans="1:9" ht="18" x14ac:dyDescent="0.35">
      <c r="A8" s="13">
        <v>3</v>
      </c>
      <c r="B8" s="3" t="s">
        <v>69</v>
      </c>
      <c r="C8" s="14">
        <v>2010</v>
      </c>
      <c r="D8" s="12" t="s">
        <v>16</v>
      </c>
      <c r="E8" s="23">
        <v>13</v>
      </c>
      <c r="F8" s="23">
        <v>15</v>
      </c>
      <c r="G8" s="23"/>
      <c r="H8" s="23"/>
      <c r="I8" s="23">
        <f t="shared" si="0"/>
        <v>28</v>
      </c>
    </row>
    <row r="9" spans="1:9" ht="18" x14ac:dyDescent="0.35">
      <c r="A9" s="13">
        <v>4</v>
      </c>
      <c r="B9" s="3" t="s">
        <v>70</v>
      </c>
      <c r="C9" s="14">
        <v>2010</v>
      </c>
      <c r="D9" s="12" t="s">
        <v>99</v>
      </c>
      <c r="E9" s="23">
        <v>12</v>
      </c>
      <c r="F9" s="23">
        <v>13</v>
      </c>
      <c r="G9" s="23"/>
      <c r="H9" s="23"/>
      <c r="I9" s="23">
        <f t="shared" si="0"/>
        <v>25</v>
      </c>
    </row>
    <row r="10" spans="1:9" ht="18" x14ac:dyDescent="0.35">
      <c r="A10" s="13">
        <v>5</v>
      </c>
      <c r="B10" s="3" t="s">
        <v>66</v>
      </c>
      <c r="C10" s="14">
        <v>2010</v>
      </c>
      <c r="D10" s="12" t="s">
        <v>103</v>
      </c>
      <c r="E10" s="23">
        <v>22</v>
      </c>
      <c r="F10" s="23"/>
      <c r="G10" s="23"/>
      <c r="H10" s="23"/>
      <c r="I10" s="23">
        <f t="shared" si="0"/>
        <v>22</v>
      </c>
    </row>
    <row r="11" spans="1:9" ht="18" x14ac:dyDescent="0.35">
      <c r="A11" s="13">
        <v>6</v>
      </c>
      <c r="B11" s="3" t="s">
        <v>73</v>
      </c>
      <c r="C11" s="14">
        <v>2010</v>
      </c>
      <c r="D11" s="12" t="s">
        <v>100</v>
      </c>
      <c r="E11" s="23">
        <v>9</v>
      </c>
      <c r="F11" s="23">
        <v>12</v>
      </c>
      <c r="G11" s="23"/>
      <c r="H11" s="23"/>
      <c r="I11" s="23">
        <f t="shared" si="0"/>
        <v>21</v>
      </c>
    </row>
    <row r="12" spans="1:9" ht="18" x14ac:dyDescent="0.35">
      <c r="A12" s="13">
        <v>7</v>
      </c>
      <c r="B12" s="3" t="s">
        <v>74</v>
      </c>
      <c r="C12" s="14">
        <v>2010</v>
      </c>
      <c r="D12" s="12" t="s">
        <v>16</v>
      </c>
      <c r="E12" s="23">
        <v>8</v>
      </c>
      <c r="F12" s="23">
        <v>11</v>
      </c>
      <c r="G12" s="23"/>
      <c r="H12" s="23"/>
      <c r="I12" s="23">
        <f t="shared" si="0"/>
        <v>19</v>
      </c>
    </row>
    <row r="13" spans="1:9" ht="18" x14ac:dyDescent="0.35">
      <c r="A13" s="13">
        <v>8</v>
      </c>
      <c r="B13" s="3" t="s">
        <v>72</v>
      </c>
      <c r="C13" s="14">
        <v>2009</v>
      </c>
      <c r="D13" s="12" t="s">
        <v>105</v>
      </c>
      <c r="E13" s="23">
        <v>10</v>
      </c>
      <c r="F13" s="23">
        <v>6</v>
      </c>
      <c r="G13" s="23"/>
      <c r="H13" s="23"/>
      <c r="I13" s="23">
        <f t="shared" si="0"/>
        <v>16</v>
      </c>
    </row>
    <row r="14" spans="1:9" ht="18" x14ac:dyDescent="0.35">
      <c r="A14" s="13">
        <v>9</v>
      </c>
      <c r="B14" s="3" t="s">
        <v>75</v>
      </c>
      <c r="C14" s="14">
        <v>2009</v>
      </c>
      <c r="D14" s="12" t="s">
        <v>99</v>
      </c>
      <c r="E14" s="23">
        <v>7</v>
      </c>
      <c r="F14" s="23">
        <v>8</v>
      </c>
      <c r="G14" s="23"/>
      <c r="H14" s="23"/>
      <c r="I14" s="23">
        <f t="shared" si="0"/>
        <v>15</v>
      </c>
    </row>
    <row r="15" spans="1:9" ht="18" x14ac:dyDescent="0.35">
      <c r="A15" s="13">
        <v>10</v>
      </c>
      <c r="B15" s="3" t="s">
        <v>76</v>
      </c>
      <c r="C15" s="14">
        <v>2010</v>
      </c>
      <c r="D15" s="12" t="s">
        <v>16</v>
      </c>
      <c r="E15" s="23">
        <v>6</v>
      </c>
      <c r="F15" s="23">
        <v>7</v>
      </c>
      <c r="G15" s="23"/>
      <c r="H15" s="23"/>
      <c r="I15" s="23">
        <f t="shared" si="0"/>
        <v>13</v>
      </c>
    </row>
    <row r="16" spans="1:9" ht="18" x14ac:dyDescent="0.35">
      <c r="A16" s="13">
        <v>11</v>
      </c>
      <c r="B16" s="3" t="s">
        <v>71</v>
      </c>
      <c r="C16" s="14">
        <v>2010</v>
      </c>
      <c r="D16" s="12" t="s">
        <v>99</v>
      </c>
      <c r="E16" s="23">
        <v>11</v>
      </c>
      <c r="F16" s="23"/>
      <c r="G16" s="23"/>
      <c r="H16" s="23"/>
      <c r="I16" s="23">
        <f t="shared" si="0"/>
        <v>11</v>
      </c>
    </row>
    <row r="17" spans="1:9" ht="18" x14ac:dyDescent="0.35">
      <c r="A17" s="13">
        <v>12</v>
      </c>
      <c r="B17" s="3" t="s">
        <v>193</v>
      </c>
      <c r="C17" s="14">
        <v>2010</v>
      </c>
      <c r="D17" s="12" t="s">
        <v>106</v>
      </c>
      <c r="E17" s="23"/>
      <c r="F17" s="23">
        <v>10</v>
      </c>
      <c r="G17" s="23"/>
      <c r="H17" s="23"/>
      <c r="I17" s="23">
        <f t="shared" si="0"/>
        <v>10</v>
      </c>
    </row>
    <row r="18" spans="1:9" ht="18" x14ac:dyDescent="0.35">
      <c r="A18" s="13">
        <v>13</v>
      </c>
      <c r="B18" s="3" t="s">
        <v>194</v>
      </c>
      <c r="C18" s="14">
        <v>2009</v>
      </c>
      <c r="D18" s="12" t="s">
        <v>176</v>
      </c>
      <c r="E18" s="23"/>
      <c r="F18" s="23">
        <v>9</v>
      </c>
      <c r="G18" s="23"/>
      <c r="H18" s="23"/>
      <c r="I18" s="23">
        <f t="shared" si="0"/>
        <v>9</v>
      </c>
    </row>
    <row r="19" spans="1:9" ht="18" x14ac:dyDescent="0.35">
      <c r="A19" s="13">
        <v>14</v>
      </c>
      <c r="B19" s="3" t="s">
        <v>77</v>
      </c>
      <c r="C19" s="14">
        <v>2009</v>
      </c>
      <c r="D19" s="12" t="s">
        <v>101</v>
      </c>
      <c r="E19" s="23">
        <v>5</v>
      </c>
      <c r="F19" s="23"/>
      <c r="G19" s="23"/>
      <c r="H19" s="23"/>
      <c r="I19" s="23">
        <f t="shared" si="0"/>
        <v>5</v>
      </c>
    </row>
    <row r="20" spans="1:9" ht="18" x14ac:dyDescent="0.35">
      <c r="A20" s="13">
        <v>14</v>
      </c>
      <c r="B20" s="3" t="s">
        <v>195</v>
      </c>
      <c r="C20" s="14">
        <v>2009</v>
      </c>
      <c r="D20" s="12" t="s">
        <v>176</v>
      </c>
      <c r="E20" s="23"/>
      <c r="F20" s="23">
        <v>5</v>
      </c>
      <c r="G20" s="23"/>
      <c r="H20" s="23"/>
      <c r="I20" s="23">
        <f t="shared" si="0"/>
        <v>5</v>
      </c>
    </row>
    <row r="21" spans="1:9" ht="18" x14ac:dyDescent="0.35">
      <c r="A21" s="13">
        <v>16</v>
      </c>
      <c r="B21" s="3" t="s">
        <v>78</v>
      </c>
      <c r="C21" s="14">
        <v>2010</v>
      </c>
      <c r="D21" s="12" t="s">
        <v>16</v>
      </c>
      <c r="E21" s="23">
        <v>4</v>
      </c>
      <c r="F21" s="23"/>
      <c r="G21" s="23"/>
      <c r="H21" s="23"/>
      <c r="I21" s="23">
        <f t="shared" si="0"/>
        <v>4</v>
      </c>
    </row>
    <row r="22" spans="1:9" ht="18" x14ac:dyDescent="0.35">
      <c r="A22" s="13">
        <v>16</v>
      </c>
      <c r="B22" s="3" t="s">
        <v>196</v>
      </c>
      <c r="C22" s="14">
        <v>2009</v>
      </c>
      <c r="D22" s="12" t="s">
        <v>176</v>
      </c>
      <c r="E22" s="23"/>
      <c r="F22" s="23">
        <v>4</v>
      </c>
      <c r="G22" s="23"/>
      <c r="H22" s="23"/>
      <c r="I22" s="23">
        <f t="shared" si="0"/>
        <v>4</v>
      </c>
    </row>
    <row r="23" spans="1:9" ht="18" x14ac:dyDescent="0.35">
      <c r="A23" s="13">
        <v>18</v>
      </c>
      <c r="B23" s="3" t="s">
        <v>79</v>
      </c>
      <c r="C23" s="14">
        <v>2010</v>
      </c>
      <c r="D23" s="12" t="s">
        <v>98</v>
      </c>
      <c r="E23" s="23">
        <v>3</v>
      </c>
      <c r="F23" s="23"/>
      <c r="G23" s="23"/>
      <c r="H23" s="23"/>
      <c r="I23" s="23">
        <f t="shared" si="0"/>
        <v>3</v>
      </c>
    </row>
    <row r="24" spans="1:9" ht="18" x14ac:dyDescent="0.35">
      <c r="A24" s="13">
        <v>18</v>
      </c>
      <c r="B24" s="3" t="s">
        <v>197</v>
      </c>
      <c r="C24" s="14">
        <v>2009</v>
      </c>
      <c r="D24" s="12" t="s">
        <v>176</v>
      </c>
      <c r="E24" s="23"/>
      <c r="F24" s="23">
        <v>3</v>
      </c>
      <c r="G24" s="23"/>
      <c r="H24" s="23"/>
      <c r="I24" s="23">
        <f t="shared" si="0"/>
        <v>3</v>
      </c>
    </row>
    <row r="25" spans="1:9" ht="18" x14ac:dyDescent="0.35">
      <c r="A25" s="13">
        <v>20</v>
      </c>
      <c r="B25" s="3" t="s">
        <v>80</v>
      </c>
      <c r="C25" s="14">
        <v>2009</v>
      </c>
      <c r="D25" s="12" t="s">
        <v>101</v>
      </c>
      <c r="E25" s="23">
        <v>2</v>
      </c>
      <c r="F25" s="23"/>
      <c r="G25" s="23"/>
      <c r="H25" s="23"/>
      <c r="I25" s="23">
        <f t="shared" si="0"/>
        <v>2</v>
      </c>
    </row>
    <row r="26" spans="1:9" ht="18" x14ac:dyDescent="0.35">
      <c r="A26" s="13">
        <v>20</v>
      </c>
      <c r="B26" s="3" t="s">
        <v>198</v>
      </c>
      <c r="C26" s="14">
        <v>2009</v>
      </c>
      <c r="D26" s="12" t="s">
        <v>98</v>
      </c>
      <c r="E26" s="23"/>
      <c r="F26" s="23">
        <v>2</v>
      </c>
      <c r="G26" s="23"/>
      <c r="H26" s="23"/>
      <c r="I26" s="23">
        <f t="shared" si="0"/>
        <v>2</v>
      </c>
    </row>
    <row r="27" spans="1:9" ht="18" x14ac:dyDescent="0.35">
      <c r="A27" s="13">
        <v>22</v>
      </c>
      <c r="B27" s="3" t="s">
        <v>199</v>
      </c>
      <c r="C27" s="14">
        <v>2010</v>
      </c>
      <c r="D27" s="12" t="s">
        <v>100</v>
      </c>
      <c r="E27" s="23"/>
      <c r="F27" s="23">
        <v>1</v>
      </c>
      <c r="G27" s="23"/>
      <c r="H27" s="23"/>
      <c r="I27" s="23">
        <f t="shared" si="0"/>
        <v>1</v>
      </c>
    </row>
  </sheetData>
  <sortState xmlns:xlrd2="http://schemas.microsoft.com/office/spreadsheetml/2017/richdata2" ref="A6:Q27">
    <sortCondition descending="1" ref="I6:I2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C2404-CFBE-4508-BF26-91FD88122325}">
  <dimension ref="A1:I27"/>
  <sheetViews>
    <sheetView topLeftCell="A13" workbookViewId="0"/>
  </sheetViews>
  <sheetFormatPr defaultRowHeight="15.6" x14ac:dyDescent="0.3"/>
  <cols>
    <col min="1" max="1" width="5.296875" style="1" customWidth="1"/>
    <col min="2" max="2" width="27" style="1" customWidth="1"/>
    <col min="3" max="3" width="8.8984375" style="1" bestFit="1" customWidth="1"/>
    <col min="4" max="4" width="11.59765625" style="1" bestFit="1" customWidth="1"/>
    <col min="5" max="5" width="8" style="1" customWidth="1"/>
    <col min="6" max="6" width="8" customWidth="1"/>
    <col min="7" max="7" width="8" style="2" hidden="1" customWidth="1"/>
    <col min="8" max="8" width="8" hidden="1" customWidth="1"/>
    <col min="9" max="9" width="8" customWidth="1"/>
    <col min="10" max="10" width="2.8984375" bestFit="1" customWidth="1"/>
    <col min="11" max="11" width="24.09765625" bestFit="1" customWidth="1"/>
    <col min="12" max="12" width="7.69921875" bestFit="1" customWidth="1"/>
    <col min="13" max="13" width="4.296875" customWidth="1"/>
  </cols>
  <sheetData>
    <row r="1" spans="1:9" s="6" customFormat="1" ht="18" x14ac:dyDescent="0.35">
      <c r="A1" s="5" t="s">
        <v>163</v>
      </c>
      <c r="C1" s="25"/>
    </row>
    <row r="2" spans="1:9" s="6" customFormat="1" ht="18" x14ac:dyDescent="0.35">
      <c r="A2" s="5" t="s">
        <v>155</v>
      </c>
      <c r="B2" s="7"/>
      <c r="C2" s="26"/>
      <c r="D2" s="8"/>
      <c r="E2" s="8"/>
      <c r="F2" s="8"/>
      <c r="G2" s="8"/>
      <c r="H2" s="8"/>
      <c r="I2" s="8"/>
    </row>
    <row r="3" spans="1:9" s="6" customFormat="1" ht="18" x14ac:dyDescent="0.35">
      <c r="A3" s="5" t="s">
        <v>166</v>
      </c>
      <c r="B3" s="7"/>
      <c r="C3" s="26"/>
      <c r="D3" s="8"/>
      <c r="E3" s="8"/>
      <c r="F3" s="8"/>
      <c r="G3" s="8"/>
      <c r="H3" s="8"/>
      <c r="I3" s="8"/>
    </row>
    <row r="4" spans="1:9" s="19" customFormat="1" ht="18" x14ac:dyDescent="0.35">
      <c r="A4" s="9"/>
      <c r="B4" s="15"/>
      <c r="C4" s="27"/>
      <c r="D4" s="17"/>
      <c r="E4" s="18"/>
      <c r="F4" s="18"/>
      <c r="G4" s="18"/>
      <c r="H4" s="18"/>
      <c r="I4" s="18"/>
    </row>
    <row r="5" spans="1:9" s="19" customFormat="1" x14ac:dyDescent="0.3">
      <c r="A5" s="20" t="s">
        <v>17</v>
      </c>
      <c r="B5" s="24" t="s">
        <v>161</v>
      </c>
      <c r="C5" s="21" t="s">
        <v>162</v>
      </c>
      <c r="D5" s="4" t="s">
        <v>110</v>
      </c>
      <c r="E5" s="22" t="s">
        <v>156</v>
      </c>
      <c r="F5" s="22" t="s">
        <v>157</v>
      </c>
      <c r="G5" s="22" t="s">
        <v>158</v>
      </c>
      <c r="H5" s="22" t="s">
        <v>159</v>
      </c>
      <c r="I5" s="22" t="s">
        <v>160</v>
      </c>
    </row>
    <row r="6" spans="1:9" ht="18" x14ac:dyDescent="0.35">
      <c r="A6" s="13">
        <v>1</v>
      </c>
      <c r="B6" s="3" t="s">
        <v>82</v>
      </c>
      <c r="C6" s="14">
        <v>2010</v>
      </c>
      <c r="D6" s="12" t="s">
        <v>107</v>
      </c>
      <c r="E6" s="23">
        <v>18</v>
      </c>
      <c r="F6" s="23">
        <v>22</v>
      </c>
      <c r="G6" s="23"/>
      <c r="H6" s="23"/>
      <c r="I6" s="23">
        <f t="shared" ref="I6:I27" si="0">SUM(E6:H6)</f>
        <v>40</v>
      </c>
    </row>
    <row r="7" spans="1:9" ht="18" x14ac:dyDescent="0.35">
      <c r="A7" s="13">
        <v>2</v>
      </c>
      <c r="B7" s="3" t="s">
        <v>84</v>
      </c>
      <c r="C7" s="14">
        <v>2009</v>
      </c>
      <c r="D7" s="12" t="s">
        <v>98</v>
      </c>
      <c r="E7" s="23">
        <v>13</v>
      </c>
      <c r="F7" s="23">
        <v>12</v>
      </c>
      <c r="G7" s="23"/>
      <c r="H7" s="23"/>
      <c r="I7" s="23">
        <f t="shared" si="0"/>
        <v>25</v>
      </c>
    </row>
    <row r="8" spans="1:9" ht="18" x14ac:dyDescent="0.35">
      <c r="A8" s="13">
        <v>3</v>
      </c>
      <c r="B8" s="3" t="s">
        <v>81</v>
      </c>
      <c r="C8" s="14">
        <v>2009</v>
      </c>
      <c r="D8" s="12" t="s">
        <v>103</v>
      </c>
      <c r="E8" s="23">
        <v>22</v>
      </c>
      <c r="F8" s="23"/>
      <c r="G8" s="23"/>
      <c r="H8" s="23"/>
      <c r="I8" s="23">
        <f t="shared" si="0"/>
        <v>22</v>
      </c>
    </row>
    <row r="9" spans="1:9" ht="18" x14ac:dyDescent="0.35">
      <c r="A9" s="13">
        <v>3</v>
      </c>
      <c r="B9" s="3" t="s">
        <v>85</v>
      </c>
      <c r="C9" s="14">
        <v>2010</v>
      </c>
      <c r="D9" s="12" t="s">
        <v>16</v>
      </c>
      <c r="E9" s="23">
        <v>12</v>
      </c>
      <c r="F9" s="23">
        <v>10</v>
      </c>
      <c r="G9" s="23"/>
      <c r="H9" s="23"/>
      <c r="I9" s="23">
        <f t="shared" si="0"/>
        <v>22</v>
      </c>
    </row>
    <row r="10" spans="1:9" ht="18" x14ac:dyDescent="0.35">
      <c r="A10" s="13">
        <v>3</v>
      </c>
      <c r="B10" s="3" t="s">
        <v>88</v>
      </c>
      <c r="C10" s="14">
        <v>2010</v>
      </c>
      <c r="D10" s="12" t="s">
        <v>100</v>
      </c>
      <c r="E10" s="23">
        <v>9</v>
      </c>
      <c r="F10" s="23">
        <v>13</v>
      </c>
      <c r="G10" s="23"/>
      <c r="H10" s="23"/>
      <c r="I10" s="23">
        <f t="shared" si="0"/>
        <v>22</v>
      </c>
    </row>
    <row r="11" spans="1:9" ht="18" x14ac:dyDescent="0.35">
      <c r="A11" s="13">
        <v>6</v>
      </c>
      <c r="B11" s="3" t="s">
        <v>87</v>
      </c>
      <c r="C11" s="14">
        <v>2010</v>
      </c>
      <c r="D11" s="12" t="s">
        <v>104</v>
      </c>
      <c r="E11" s="23">
        <v>10</v>
      </c>
      <c r="F11" s="23">
        <v>9</v>
      </c>
      <c r="G11" s="23"/>
      <c r="H11" s="23"/>
      <c r="I11" s="23">
        <f t="shared" si="0"/>
        <v>19</v>
      </c>
    </row>
    <row r="12" spans="1:9" ht="18" x14ac:dyDescent="0.35">
      <c r="A12" s="13">
        <v>7</v>
      </c>
      <c r="B12" s="3" t="s">
        <v>200</v>
      </c>
      <c r="C12" s="14">
        <v>2009</v>
      </c>
      <c r="D12" s="12" t="s">
        <v>99</v>
      </c>
      <c r="E12" s="23"/>
      <c r="F12" s="23">
        <v>18</v>
      </c>
      <c r="G12" s="23"/>
      <c r="H12" s="23"/>
      <c r="I12" s="23">
        <f t="shared" si="0"/>
        <v>18</v>
      </c>
    </row>
    <row r="13" spans="1:9" ht="18" x14ac:dyDescent="0.35">
      <c r="A13" s="13">
        <v>8</v>
      </c>
      <c r="B13" s="3" t="s">
        <v>83</v>
      </c>
      <c r="C13" s="14">
        <v>2009</v>
      </c>
      <c r="D13" s="12" t="s">
        <v>99</v>
      </c>
      <c r="E13" s="23">
        <v>15</v>
      </c>
      <c r="F13" s="23"/>
      <c r="G13" s="23"/>
      <c r="H13" s="23"/>
      <c r="I13" s="23">
        <f t="shared" si="0"/>
        <v>15</v>
      </c>
    </row>
    <row r="14" spans="1:9" ht="18" x14ac:dyDescent="0.35">
      <c r="A14" s="13">
        <v>8</v>
      </c>
      <c r="B14" s="3" t="s">
        <v>90</v>
      </c>
      <c r="C14" s="14">
        <v>2009</v>
      </c>
      <c r="D14" s="12" t="s">
        <v>100</v>
      </c>
      <c r="E14" s="23">
        <v>7</v>
      </c>
      <c r="F14" s="23">
        <v>8</v>
      </c>
      <c r="G14" s="23"/>
      <c r="H14" s="23"/>
      <c r="I14" s="23">
        <f t="shared" si="0"/>
        <v>15</v>
      </c>
    </row>
    <row r="15" spans="1:9" ht="18" x14ac:dyDescent="0.35">
      <c r="A15" s="13">
        <v>8</v>
      </c>
      <c r="B15" s="3" t="s">
        <v>201</v>
      </c>
      <c r="C15" s="14">
        <v>2009</v>
      </c>
      <c r="D15" s="12" t="s">
        <v>99</v>
      </c>
      <c r="E15" s="23"/>
      <c r="F15" s="23">
        <v>15</v>
      </c>
      <c r="G15" s="23"/>
      <c r="H15" s="23"/>
      <c r="I15" s="23">
        <f t="shared" si="0"/>
        <v>15</v>
      </c>
    </row>
    <row r="16" spans="1:9" ht="18" x14ac:dyDescent="0.35">
      <c r="A16" s="13">
        <v>11</v>
      </c>
      <c r="B16" s="3" t="s">
        <v>91</v>
      </c>
      <c r="C16" s="14">
        <v>2010</v>
      </c>
      <c r="D16" s="12" t="s">
        <v>98</v>
      </c>
      <c r="E16" s="23">
        <v>6</v>
      </c>
      <c r="F16" s="23">
        <v>6</v>
      </c>
      <c r="G16" s="23"/>
      <c r="H16" s="23"/>
      <c r="I16" s="23">
        <f t="shared" si="0"/>
        <v>12</v>
      </c>
    </row>
    <row r="17" spans="1:9" ht="18" x14ac:dyDescent="0.35">
      <c r="A17" s="13">
        <v>12</v>
      </c>
      <c r="B17" s="3" t="s">
        <v>86</v>
      </c>
      <c r="C17" s="14">
        <v>2009</v>
      </c>
      <c r="D17" s="12" t="s">
        <v>99</v>
      </c>
      <c r="E17" s="23">
        <v>11</v>
      </c>
      <c r="F17" s="23"/>
      <c r="G17" s="23"/>
      <c r="H17" s="23"/>
      <c r="I17" s="23">
        <f t="shared" si="0"/>
        <v>11</v>
      </c>
    </row>
    <row r="18" spans="1:9" ht="18" x14ac:dyDescent="0.35">
      <c r="A18" s="13">
        <v>12</v>
      </c>
      <c r="B18" s="3" t="s">
        <v>202</v>
      </c>
      <c r="C18" s="14">
        <v>2010</v>
      </c>
      <c r="D18" s="12" t="s">
        <v>99</v>
      </c>
      <c r="E18" s="23"/>
      <c r="F18" s="23">
        <v>11</v>
      </c>
      <c r="G18" s="23"/>
      <c r="H18" s="23"/>
      <c r="I18" s="23">
        <f t="shared" si="0"/>
        <v>11</v>
      </c>
    </row>
    <row r="19" spans="1:9" ht="18" x14ac:dyDescent="0.35">
      <c r="A19" s="13">
        <v>14</v>
      </c>
      <c r="B19" s="3" t="s">
        <v>89</v>
      </c>
      <c r="C19" s="14">
        <v>2010</v>
      </c>
      <c r="D19" s="12" t="s">
        <v>102</v>
      </c>
      <c r="E19" s="23">
        <v>8</v>
      </c>
      <c r="F19" s="23"/>
      <c r="G19" s="23"/>
      <c r="H19" s="23"/>
      <c r="I19" s="23">
        <f t="shared" si="0"/>
        <v>8</v>
      </c>
    </row>
    <row r="20" spans="1:9" ht="18" x14ac:dyDescent="0.35">
      <c r="A20" s="13">
        <v>14</v>
      </c>
      <c r="B20" s="3" t="s">
        <v>93</v>
      </c>
      <c r="C20" s="14">
        <v>2009</v>
      </c>
      <c r="D20" s="12" t="s">
        <v>102</v>
      </c>
      <c r="E20" s="23">
        <v>4</v>
      </c>
      <c r="F20" s="23">
        <v>4</v>
      </c>
      <c r="G20" s="23"/>
      <c r="H20" s="23"/>
      <c r="I20" s="23">
        <f t="shared" si="0"/>
        <v>8</v>
      </c>
    </row>
    <row r="21" spans="1:9" ht="18" x14ac:dyDescent="0.35">
      <c r="A21" s="13">
        <v>16</v>
      </c>
      <c r="B21" s="3" t="s">
        <v>203</v>
      </c>
      <c r="C21" s="14">
        <v>2010</v>
      </c>
      <c r="D21" s="12" t="s">
        <v>176</v>
      </c>
      <c r="E21" s="23"/>
      <c r="F21" s="23">
        <v>7</v>
      </c>
      <c r="G21" s="23"/>
      <c r="H21" s="23"/>
      <c r="I21" s="23">
        <f t="shared" si="0"/>
        <v>7</v>
      </c>
    </row>
    <row r="22" spans="1:9" ht="18" x14ac:dyDescent="0.35">
      <c r="A22" s="13">
        <v>17</v>
      </c>
      <c r="B22" s="3" t="s">
        <v>92</v>
      </c>
      <c r="C22" s="14">
        <v>2010</v>
      </c>
      <c r="D22" s="12" t="s">
        <v>16</v>
      </c>
      <c r="E22" s="23">
        <v>5</v>
      </c>
      <c r="F22" s="23">
        <v>1</v>
      </c>
      <c r="G22" s="23"/>
      <c r="H22" s="23"/>
      <c r="I22" s="23">
        <f t="shared" si="0"/>
        <v>6</v>
      </c>
    </row>
    <row r="23" spans="1:9" ht="18" x14ac:dyDescent="0.35">
      <c r="A23" s="13">
        <v>18</v>
      </c>
      <c r="B23" s="3" t="s">
        <v>94</v>
      </c>
      <c r="C23" s="14">
        <v>2010</v>
      </c>
      <c r="D23" s="12" t="s">
        <v>104</v>
      </c>
      <c r="E23" s="23">
        <v>3</v>
      </c>
      <c r="F23" s="23">
        <v>2</v>
      </c>
      <c r="G23" s="23"/>
      <c r="H23" s="23"/>
      <c r="I23" s="23">
        <f t="shared" si="0"/>
        <v>5</v>
      </c>
    </row>
    <row r="24" spans="1:9" ht="18" x14ac:dyDescent="0.35">
      <c r="A24" s="13">
        <v>18</v>
      </c>
      <c r="B24" s="3" t="s">
        <v>204</v>
      </c>
      <c r="C24" s="14">
        <v>2009</v>
      </c>
      <c r="D24" s="12" t="s">
        <v>178</v>
      </c>
      <c r="E24" s="23"/>
      <c r="F24" s="23">
        <v>5</v>
      </c>
      <c r="G24" s="23"/>
      <c r="H24" s="23"/>
      <c r="I24" s="23">
        <f t="shared" si="0"/>
        <v>5</v>
      </c>
    </row>
    <row r="25" spans="1:9" ht="18" x14ac:dyDescent="0.35">
      <c r="A25" s="13">
        <v>20</v>
      </c>
      <c r="B25" s="3" t="s">
        <v>205</v>
      </c>
      <c r="C25" s="14">
        <v>2010</v>
      </c>
      <c r="D25" s="12" t="s">
        <v>102</v>
      </c>
      <c r="E25" s="23"/>
      <c r="F25" s="23">
        <v>3</v>
      </c>
      <c r="G25" s="23"/>
      <c r="H25" s="23"/>
      <c r="I25" s="23">
        <f t="shared" si="0"/>
        <v>3</v>
      </c>
    </row>
    <row r="26" spans="1:9" ht="18" x14ac:dyDescent="0.35">
      <c r="A26" s="13">
        <v>21</v>
      </c>
      <c r="B26" s="3" t="s">
        <v>95</v>
      </c>
      <c r="C26" s="14">
        <v>2010</v>
      </c>
      <c r="D26" s="12" t="s">
        <v>109</v>
      </c>
      <c r="E26" s="23">
        <v>2</v>
      </c>
      <c r="F26" s="23"/>
      <c r="G26" s="23"/>
      <c r="H26" s="23"/>
      <c r="I26" s="23">
        <f t="shared" si="0"/>
        <v>2</v>
      </c>
    </row>
    <row r="27" spans="1:9" ht="18" x14ac:dyDescent="0.35">
      <c r="A27" s="13">
        <v>22</v>
      </c>
      <c r="B27" s="3" t="s">
        <v>96</v>
      </c>
      <c r="C27" s="14">
        <v>2009</v>
      </c>
      <c r="D27" s="12" t="s">
        <v>98</v>
      </c>
      <c r="E27" s="23">
        <v>1</v>
      </c>
      <c r="F27" s="23"/>
      <c r="G27" s="23"/>
      <c r="H27" s="23"/>
      <c r="I27" s="23">
        <f t="shared" si="0"/>
        <v>1</v>
      </c>
    </row>
  </sheetData>
  <sortState xmlns:xlrd2="http://schemas.microsoft.com/office/spreadsheetml/2017/richdata2" ref="A6:Q27">
    <sortCondition descending="1" ref="I6:I2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FA0F1-0BFD-43F9-93AF-1BDE23901897}">
  <dimension ref="A1:I25"/>
  <sheetViews>
    <sheetView workbookViewId="0"/>
  </sheetViews>
  <sheetFormatPr defaultRowHeight="15.6" x14ac:dyDescent="0.3"/>
  <cols>
    <col min="1" max="1" width="5.796875" style="1" customWidth="1"/>
    <col min="2" max="2" width="26" style="1" customWidth="1"/>
    <col min="3" max="3" width="8.8984375" bestFit="1" customWidth="1"/>
    <col min="4" max="4" width="11.19921875" style="1" customWidth="1"/>
    <col min="5" max="6" width="7" style="1" bestFit="1" customWidth="1"/>
    <col min="7" max="7" width="7" hidden="1" customWidth="1"/>
    <col min="8" max="8" width="7" style="2" hidden="1" customWidth="1"/>
    <col min="9" max="9" width="4.8984375" bestFit="1" customWidth="1"/>
  </cols>
  <sheetData>
    <row r="1" spans="1:9" s="6" customFormat="1" ht="18" customHeight="1" x14ac:dyDescent="0.35">
      <c r="A1" s="5" t="s">
        <v>163</v>
      </c>
      <c r="C1" s="25"/>
    </row>
    <row r="2" spans="1:9" s="6" customFormat="1" ht="18" x14ac:dyDescent="0.35">
      <c r="A2" s="5" t="s">
        <v>155</v>
      </c>
      <c r="B2" s="7"/>
      <c r="C2" s="26"/>
      <c r="D2" s="8"/>
      <c r="E2" s="8"/>
      <c r="F2" s="8"/>
      <c r="G2" s="8"/>
      <c r="H2" s="8"/>
      <c r="I2" s="8"/>
    </row>
    <row r="3" spans="1:9" s="6" customFormat="1" ht="18" x14ac:dyDescent="0.35">
      <c r="A3" s="5" t="s">
        <v>167</v>
      </c>
      <c r="B3" s="7"/>
      <c r="C3" s="26"/>
      <c r="D3" s="8"/>
      <c r="E3" s="8"/>
      <c r="F3" s="8"/>
      <c r="G3" s="8"/>
      <c r="H3" s="8"/>
      <c r="I3" s="8"/>
    </row>
    <row r="4" spans="1:9" s="19" customFormat="1" ht="18" x14ac:dyDescent="0.35">
      <c r="A4" s="9"/>
      <c r="B4" s="15"/>
      <c r="C4" s="27"/>
      <c r="D4" s="17"/>
      <c r="E4" s="18"/>
      <c r="F4" s="18"/>
      <c r="G4" s="18"/>
      <c r="H4" s="18"/>
      <c r="I4" s="18"/>
    </row>
    <row r="5" spans="1:9" s="19" customFormat="1" x14ac:dyDescent="0.3">
      <c r="A5" s="20" t="s">
        <v>17</v>
      </c>
      <c r="B5" s="24" t="s">
        <v>161</v>
      </c>
      <c r="C5" s="21" t="s">
        <v>162</v>
      </c>
      <c r="D5" s="4" t="s">
        <v>110</v>
      </c>
      <c r="E5" s="22" t="s">
        <v>156</v>
      </c>
      <c r="F5" s="22" t="s">
        <v>157</v>
      </c>
      <c r="G5" s="22" t="s">
        <v>158</v>
      </c>
      <c r="H5" s="22" t="s">
        <v>159</v>
      </c>
      <c r="I5" s="22" t="s">
        <v>160</v>
      </c>
    </row>
    <row r="6" spans="1:9" ht="18" x14ac:dyDescent="0.35">
      <c r="A6" s="13">
        <v>1</v>
      </c>
      <c r="B6" s="3" t="s">
        <v>117</v>
      </c>
      <c r="C6" s="14">
        <v>2007</v>
      </c>
      <c r="D6" s="12" t="s">
        <v>99</v>
      </c>
      <c r="E6" s="23">
        <v>15</v>
      </c>
      <c r="F6" s="23">
        <v>18</v>
      </c>
      <c r="G6" s="23"/>
      <c r="H6" s="23"/>
      <c r="I6" s="23">
        <f t="shared" ref="I6:I25" si="0">SUM(E6:H6)</f>
        <v>33</v>
      </c>
    </row>
    <row r="7" spans="1:9" ht="18" x14ac:dyDescent="0.35">
      <c r="A7" s="13">
        <v>2</v>
      </c>
      <c r="B7" s="3" t="s">
        <v>119</v>
      </c>
      <c r="C7" s="14">
        <v>2007</v>
      </c>
      <c r="D7" s="12" t="s">
        <v>100</v>
      </c>
      <c r="E7" s="23">
        <v>13</v>
      </c>
      <c r="F7" s="23">
        <v>13</v>
      </c>
      <c r="G7" s="23"/>
      <c r="H7" s="23"/>
      <c r="I7" s="23">
        <f t="shared" si="0"/>
        <v>26</v>
      </c>
    </row>
    <row r="8" spans="1:9" ht="18" x14ac:dyDescent="0.35">
      <c r="A8" s="13">
        <v>3</v>
      </c>
      <c r="B8" s="3" t="s">
        <v>120</v>
      </c>
      <c r="C8" s="14">
        <v>2008</v>
      </c>
      <c r="D8" s="12" t="s">
        <v>101</v>
      </c>
      <c r="E8" s="23">
        <v>12</v>
      </c>
      <c r="F8" s="23">
        <v>11</v>
      </c>
      <c r="G8" s="23"/>
      <c r="H8" s="23"/>
      <c r="I8" s="23">
        <f t="shared" si="0"/>
        <v>23</v>
      </c>
    </row>
    <row r="9" spans="1:9" ht="18" x14ac:dyDescent="0.35">
      <c r="A9" s="13">
        <v>4</v>
      </c>
      <c r="B9" s="3" t="s">
        <v>113</v>
      </c>
      <c r="C9" s="14">
        <v>2008</v>
      </c>
      <c r="D9" s="12" t="s">
        <v>103</v>
      </c>
      <c r="E9" s="23">
        <v>22</v>
      </c>
      <c r="F9" s="23"/>
      <c r="G9" s="23"/>
      <c r="H9" s="23"/>
      <c r="I9" s="23">
        <f t="shared" si="0"/>
        <v>22</v>
      </c>
    </row>
    <row r="10" spans="1:9" ht="18" x14ac:dyDescent="0.35">
      <c r="A10" s="13">
        <v>4</v>
      </c>
      <c r="B10" s="3" t="s">
        <v>206</v>
      </c>
      <c r="C10" s="14">
        <v>2008</v>
      </c>
      <c r="D10" s="12" t="s">
        <v>16</v>
      </c>
      <c r="E10" s="23"/>
      <c r="F10" s="23">
        <v>22</v>
      </c>
      <c r="G10" s="23"/>
      <c r="H10" s="23"/>
      <c r="I10" s="23">
        <f t="shared" si="0"/>
        <v>22</v>
      </c>
    </row>
    <row r="11" spans="1:9" ht="18" x14ac:dyDescent="0.35">
      <c r="A11" s="13">
        <v>6</v>
      </c>
      <c r="B11" s="3" t="s">
        <v>116</v>
      </c>
      <c r="C11" s="14">
        <v>2007</v>
      </c>
      <c r="D11" s="12" t="s">
        <v>103</v>
      </c>
      <c r="E11" s="23">
        <v>18</v>
      </c>
      <c r="F11" s="23"/>
      <c r="G11" s="23"/>
      <c r="H11" s="23"/>
      <c r="I11" s="23">
        <f t="shared" si="0"/>
        <v>18</v>
      </c>
    </row>
    <row r="12" spans="1:9" ht="18" x14ac:dyDescent="0.35">
      <c r="A12" s="13">
        <v>7</v>
      </c>
      <c r="B12" s="3" t="s">
        <v>207</v>
      </c>
      <c r="C12" s="14">
        <v>2008</v>
      </c>
      <c r="D12" s="12" t="s">
        <v>176</v>
      </c>
      <c r="E12" s="23"/>
      <c r="F12" s="23">
        <v>16</v>
      </c>
      <c r="G12" s="23"/>
      <c r="H12" s="23"/>
      <c r="I12" s="23">
        <f t="shared" si="0"/>
        <v>16</v>
      </c>
    </row>
    <row r="13" spans="1:9" ht="18" x14ac:dyDescent="0.35">
      <c r="A13" s="13">
        <v>8</v>
      </c>
      <c r="B13" s="3" t="s">
        <v>126</v>
      </c>
      <c r="C13" s="14">
        <v>2007</v>
      </c>
      <c r="D13" s="12" t="s">
        <v>101</v>
      </c>
      <c r="E13" s="23">
        <v>8</v>
      </c>
      <c r="F13" s="23">
        <v>4</v>
      </c>
      <c r="G13" s="23"/>
      <c r="H13" s="23"/>
      <c r="I13" s="23">
        <f t="shared" si="0"/>
        <v>12</v>
      </c>
    </row>
    <row r="14" spans="1:9" ht="18" x14ac:dyDescent="0.35">
      <c r="A14" s="13">
        <v>8</v>
      </c>
      <c r="B14" s="3" t="s">
        <v>208</v>
      </c>
      <c r="C14" s="14">
        <v>2007</v>
      </c>
      <c r="D14" s="12" t="s">
        <v>176</v>
      </c>
      <c r="E14" s="23"/>
      <c r="F14" s="23">
        <v>12</v>
      </c>
      <c r="G14" s="23"/>
      <c r="H14" s="23"/>
      <c r="I14" s="23">
        <f t="shared" si="0"/>
        <v>12</v>
      </c>
    </row>
    <row r="15" spans="1:9" ht="18" x14ac:dyDescent="0.35">
      <c r="A15" s="13">
        <v>10</v>
      </c>
      <c r="B15" s="3" t="s">
        <v>123</v>
      </c>
      <c r="C15" s="14">
        <v>2008</v>
      </c>
      <c r="D15" s="12" t="s">
        <v>105</v>
      </c>
      <c r="E15" s="23">
        <v>11</v>
      </c>
      <c r="F15" s="23"/>
      <c r="G15" s="23"/>
      <c r="H15" s="23"/>
      <c r="I15" s="23">
        <f t="shared" si="0"/>
        <v>11</v>
      </c>
    </row>
    <row r="16" spans="1:9" ht="18" x14ac:dyDescent="0.35">
      <c r="A16" s="13">
        <v>10</v>
      </c>
      <c r="B16" s="3" t="s">
        <v>128</v>
      </c>
      <c r="C16" s="14">
        <v>2008</v>
      </c>
      <c r="D16" s="12" t="s">
        <v>105</v>
      </c>
      <c r="E16" s="23">
        <v>6</v>
      </c>
      <c r="F16" s="23">
        <v>5</v>
      </c>
      <c r="G16" s="23"/>
      <c r="H16" s="23"/>
      <c r="I16" s="23">
        <f t="shared" si="0"/>
        <v>11</v>
      </c>
    </row>
    <row r="17" spans="1:9" ht="18" x14ac:dyDescent="0.35">
      <c r="A17" s="13">
        <v>12</v>
      </c>
      <c r="B17" s="3" t="s">
        <v>124</v>
      </c>
      <c r="C17" s="14">
        <v>2008</v>
      </c>
      <c r="D17" s="12" t="s">
        <v>16</v>
      </c>
      <c r="E17" s="23">
        <v>10</v>
      </c>
      <c r="F17" s="23"/>
      <c r="G17" s="23"/>
      <c r="H17" s="23"/>
      <c r="I17" s="23">
        <f t="shared" si="0"/>
        <v>10</v>
      </c>
    </row>
    <row r="18" spans="1:9" ht="18" x14ac:dyDescent="0.35">
      <c r="A18" s="13">
        <v>12</v>
      </c>
      <c r="B18" s="3" t="s">
        <v>210</v>
      </c>
      <c r="C18" s="14">
        <v>2008</v>
      </c>
      <c r="D18" s="12" t="s">
        <v>98</v>
      </c>
      <c r="E18" s="23"/>
      <c r="F18" s="23">
        <v>10</v>
      </c>
      <c r="G18" s="23"/>
      <c r="H18" s="23"/>
      <c r="I18" s="23">
        <f t="shared" si="0"/>
        <v>10</v>
      </c>
    </row>
    <row r="19" spans="1:9" ht="18" x14ac:dyDescent="0.35">
      <c r="A19" s="13">
        <v>14</v>
      </c>
      <c r="B19" s="3" t="s">
        <v>125</v>
      </c>
      <c r="C19" s="14">
        <v>2007</v>
      </c>
      <c r="D19" s="12" t="s">
        <v>16</v>
      </c>
      <c r="E19" s="23">
        <v>9</v>
      </c>
      <c r="F19" s="23"/>
      <c r="G19" s="23"/>
      <c r="H19" s="23"/>
      <c r="I19" s="23">
        <f t="shared" si="0"/>
        <v>9</v>
      </c>
    </row>
    <row r="20" spans="1:9" ht="18" x14ac:dyDescent="0.35">
      <c r="A20" s="13">
        <v>14</v>
      </c>
      <c r="B20" s="3" t="s">
        <v>211</v>
      </c>
      <c r="C20" s="14">
        <v>2008</v>
      </c>
      <c r="D20" s="12" t="s">
        <v>98</v>
      </c>
      <c r="E20" s="23"/>
      <c r="F20" s="23">
        <v>9</v>
      </c>
      <c r="G20" s="23"/>
      <c r="H20" s="23"/>
      <c r="I20" s="23">
        <f t="shared" si="0"/>
        <v>9</v>
      </c>
    </row>
    <row r="21" spans="1:9" ht="18" x14ac:dyDescent="0.35">
      <c r="A21" s="13">
        <v>16</v>
      </c>
      <c r="B21" s="3" t="s">
        <v>212</v>
      </c>
      <c r="C21" s="14">
        <v>2008</v>
      </c>
      <c r="D21" s="12" t="s">
        <v>98</v>
      </c>
      <c r="E21" s="23"/>
      <c r="F21" s="23">
        <v>8</v>
      </c>
      <c r="G21" s="23"/>
      <c r="H21" s="23"/>
      <c r="I21" s="23">
        <f t="shared" si="0"/>
        <v>8</v>
      </c>
    </row>
    <row r="22" spans="1:9" ht="18" x14ac:dyDescent="0.35">
      <c r="A22" s="13">
        <v>17</v>
      </c>
      <c r="B22" s="3" t="s">
        <v>127</v>
      </c>
      <c r="C22" s="14">
        <v>2007</v>
      </c>
      <c r="D22" s="12" t="s">
        <v>16</v>
      </c>
      <c r="E22" s="23">
        <v>7</v>
      </c>
      <c r="F22" s="23"/>
      <c r="G22" s="23"/>
      <c r="H22" s="23"/>
      <c r="I22" s="23">
        <f t="shared" si="0"/>
        <v>7</v>
      </c>
    </row>
    <row r="23" spans="1:9" ht="18" x14ac:dyDescent="0.35">
      <c r="A23" s="13">
        <v>17</v>
      </c>
      <c r="B23" s="3" t="s">
        <v>213</v>
      </c>
      <c r="C23" s="14">
        <v>2007</v>
      </c>
      <c r="D23" s="12" t="s">
        <v>177</v>
      </c>
      <c r="E23" s="23"/>
      <c r="F23" s="23">
        <v>7</v>
      </c>
      <c r="G23" s="23"/>
      <c r="H23" s="23"/>
      <c r="I23" s="23">
        <f t="shared" si="0"/>
        <v>7</v>
      </c>
    </row>
    <row r="24" spans="1:9" ht="18" x14ac:dyDescent="0.35">
      <c r="A24" s="13">
        <v>19</v>
      </c>
      <c r="B24" s="3" t="s">
        <v>214</v>
      </c>
      <c r="C24" s="14">
        <v>2007</v>
      </c>
      <c r="D24" s="12" t="s">
        <v>177</v>
      </c>
      <c r="E24" s="23"/>
      <c r="F24" s="23">
        <v>6</v>
      </c>
      <c r="G24" s="23"/>
      <c r="H24" s="23"/>
      <c r="I24" s="23">
        <f t="shared" si="0"/>
        <v>6</v>
      </c>
    </row>
    <row r="25" spans="1:9" ht="18" x14ac:dyDescent="0.35">
      <c r="A25" s="13">
        <v>20</v>
      </c>
      <c r="B25" s="3" t="s">
        <v>129</v>
      </c>
      <c r="C25" s="14">
        <v>2008</v>
      </c>
      <c r="D25" s="12" t="s">
        <v>16</v>
      </c>
      <c r="E25" s="23">
        <v>5</v>
      </c>
      <c r="F25" s="23"/>
      <c r="G25" s="23"/>
      <c r="H25" s="23"/>
      <c r="I25" s="23">
        <f t="shared" si="0"/>
        <v>5</v>
      </c>
    </row>
  </sheetData>
  <sortState xmlns:xlrd2="http://schemas.microsoft.com/office/spreadsheetml/2017/richdata2" ref="A6:Q25">
    <sortCondition descending="1" ref="I6:I25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85318-DA58-4AEF-AED3-8150D868C444}">
  <dimension ref="A1:I21"/>
  <sheetViews>
    <sheetView workbookViewId="0">
      <selection activeCell="A5" sqref="A5"/>
    </sheetView>
  </sheetViews>
  <sheetFormatPr defaultRowHeight="15.6" x14ac:dyDescent="0.3"/>
  <cols>
    <col min="1" max="1" width="7.59765625" style="1" customWidth="1"/>
    <col min="2" max="2" width="23.8984375" style="1" customWidth="1"/>
    <col min="3" max="3" width="8.8984375" bestFit="1" customWidth="1"/>
    <col min="4" max="4" width="13.3984375" style="1" customWidth="1"/>
    <col min="5" max="6" width="7" style="1" bestFit="1" customWidth="1"/>
    <col min="7" max="7" width="7" hidden="1" customWidth="1"/>
    <col min="8" max="8" width="7" style="2" hidden="1" customWidth="1"/>
    <col min="9" max="9" width="4.8984375" bestFit="1" customWidth="1"/>
  </cols>
  <sheetData>
    <row r="1" spans="1:9" s="6" customFormat="1" ht="18" x14ac:dyDescent="0.35">
      <c r="A1" s="5" t="s">
        <v>163</v>
      </c>
      <c r="C1" s="25"/>
    </row>
    <row r="2" spans="1:9" s="6" customFormat="1" ht="18" x14ac:dyDescent="0.35">
      <c r="A2" s="5" t="s">
        <v>155</v>
      </c>
      <c r="B2" s="7"/>
      <c r="C2" s="26"/>
      <c r="D2" s="8"/>
      <c r="E2" s="8"/>
      <c r="F2" s="8"/>
      <c r="G2" s="8"/>
      <c r="H2" s="8"/>
      <c r="I2" s="8"/>
    </row>
    <row r="3" spans="1:9" s="6" customFormat="1" ht="18" x14ac:dyDescent="0.35">
      <c r="A3" s="5" t="s">
        <v>169</v>
      </c>
      <c r="B3" s="7"/>
      <c r="C3" s="26"/>
      <c r="D3" s="8"/>
      <c r="E3" s="8"/>
      <c r="F3" s="8"/>
      <c r="G3" s="8"/>
      <c r="H3" s="8"/>
      <c r="I3" s="8"/>
    </row>
    <row r="4" spans="1:9" s="19" customFormat="1" ht="18" x14ac:dyDescent="0.35">
      <c r="A4" s="9"/>
      <c r="B4" s="15"/>
      <c r="C4" s="27"/>
      <c r="D4" s="17"/>
      <c r="E4" s="18"/>
      <c r="F4" s="18"/>
      <c r="G4" s="18"/>
      <c r="H4" s="18"/>
      <c r="I4" s="18"/>
    </row>
    <row r="5" spans="1:9" s="19" customFormat="1" x14ac:dyDescent="0.3">
      <c r="A5" s="20" t="s">
        <v>17</v>
      </c>
      <c r="B5" s="24" t="s">
        <v>161</v>
      </c>
      <c r="C5" s="21" t="s">
        <v>162</v>
      </c>
      <c r="D5" s="4" t="s">
        <v>110</v>
      </c>
      <c r="E5" s="22" t="s">
        <v>156</v>
      </c>
      <c r="F5" s="22" t="s">
        <v>157</v>
      </c>
      <c r="G5" s="22" t="s">
        <v>158</v>
      </c>
      <c r="H5" s="22" t="s">
        <v>159</v>
      </c>
      <c r="I5" s="22" t="s">
        <v>160</v>
      </c>
    </row>
    <row r="6" spans="1:9" ht="18" x14ac:dyDescent="0.35">
      <c r="A6" s="13">
        <v>1</v>
      </c>
      <c r="B6" s="3" t="s">
        <v>134</v>
      </c>
      <c r="C6" s="14">
        <v>2008</v>
      </c>
      <c r="D6" s="12" t="s">
        <v>100</v>
      </c>
      <c r="E6" s="23">
        <v>22</v>
      </c>
      <c r="F6" s="23">
        <v>18</v>
      </c>
      <c r="G6" s="23"/>
      <c r="H6" s="23"/>
      <c r="I6" s="23">
        <f t="shared" ref="I6:I21" si="0">SUM(E6:H6)</f>
        <v>40</v>
      </c>
    </row>
    <row r="7" spans="1:9" ht="18" x14ac:dyDescent="0.35">
      <c r="A7" s="13">
        <v>2</v>
      </c>
      <c r="B7" s="3" t="s">
        <v>135</v>
      </c>
      <c r="C7" s="14">
        <v>2008</v>
      </c>
      <c r="D7" s="12" t="s">
        <v>98</v>
      </c>
      <c r="E7" s="23">
        <v>18</v>
      </c>
      <c r="F7" s="23">
        <v>15</v>
      </c>
      <c r="G7" s="23"/>
      <c r="H7" s="23"/>
      <c r="I7" s="23">
        <f t="shared" si="0"/>
        <v>33</v>
      </c>
    </row>
    <row r="8" spans="1:9" ht="18" x14ac:dyDescent="0.35">
      <c r="A8" s="13">
        <v>3</v>
      </c>
      <c r="B8" s="3" t="s">
        <v>136</v>
      </c>
      <c r="C8" s="14">
        <v>2008</v>
      </c>
      <c r="D8" s="12" t="s">
        <v>98</v>
      </c>
      <c r="E8" s="23">
        <v>15</v>
      </c>
      <c r="F8" s="23">
        <v>13</v>
      </c>
      <c r="G8" s="23"/>
      <c r="H8" s="23"/>
      <c r="I8" s="23">
        <f t="shared" si="0"/>
        <v>28</v>
      </c>
    </row>
    <row r="9" spans="1:9" ht="18" x14ac:dyDescent="0.35">
      <c r="A9" s="13">
        <v>4</v>
      </c>
      <c r="B9" s="3" t="s">
        <v>137</v>
      </c>
      <c r="C9" s="14">
        <v>2008</v>
      </c>
      <c r="D9" s="12" t="s">
        <v>16</v>
      </c>
      <c r="E9" s="23">
        <v>13</v>
      </c>
      <c r="F9" s="23">
        <v>12</v>
      </c>
      <c r="G9" s="23"/>
      <c r="H9" s="23"/>
      <c r="I9" s="23">
        <f t="shared" si="0"/>
        <v>25</v>
      </c>
    </row>
    <row r="10" spans="1:9" ht="18" x14ac:dyDescent="0.35">
      <c r="A10" s="13">
        <v>5</v>
      </c>
      <c r="B10" s="3" t="s">
        <v>138</v>
      </c>
      <c r="C10" s="14">
        <v>2007</v>
      </c>
      <c r="D10" s="12" t="s">
        <v>102</v>
      </c>
      <c r="E10" s="23">
        <v>12</v>
      </c>
      <c r="F10" s="23">
        <v>11</v>
      </c>
      <c r="G10" s="23"/>
      <c r="H10" s="23"/>
      <c r="I10" s="23">
        <f t="shared" si="0"/>
        <v>23</v>
      </c>
    </row>
    <row r="11" spans="1:9" ht="18" x14ac:dyDescent="0.35">
      <c r="A11" s="13">
        <v>6</v>
      </c>
      <c r="B11" s="3" t="s">
        <v>141</v>
      </c>
      <c r="C11" s="14">
        <v>2007</v>
      </c>
      <c r="D11" s="12" t="s">
        <v>100</v>
      </c>
      <c r="E11" s="23"/>
      <c r="F11" s="23">
        <v>22</v>
      </c>
      <c r="G11" s="23"/>
      <c r="H11" s="23"/>
      <c r="I11" s="23">
        <f t="shared" si="0"/>
        <v>22</v>
      </c>
    </row>
    <row r="12" spans="1:9" ht="18" x14ac:dyDescent="0.35">
      <c r="A12" s="13">
        <v>7</v>
      </c>
      <c r="B12" s="3" t="s">
        <v>139</v>
      </c>
      <c r="C12" s="14">
        <v>2007</v>
      </c>
      <c r="D12" s="12" t="s">
        <v>103</v>
      </c>
      <c r="E12" s="23">
        <v>11</v>
      </c>
      <c r="F12" s="23">
        <v>10</v>
      </c>
      <c r="G12" s="23"/>
      <c r="H12" s="23"/>
      <c r="I12" s="23">
        <f t="shared" si="0"/>
        <v>21</v>
      </c>
    </row>
    <row r="13" spans="1:9" ht="18" x14ac:dyDescent="0.35">
      <c r="A13" s="13">
        <v>8</v>
      </c>
      <c r="B13" s="3" t="s">
        <v>147</v>
      </c>
      <c r="C13" s="14">
        <v>2008</v>
      </c>
      <c r="D13" s="12" t="s">
        <v>99</v>
      </c>
      <c r="E13" s="23">
        <v>8</v>
      </c>
      <c r="F13" s="23">
        <v>8</v>
      </c>
      <c r="G13" s="23"/>
      <c r="H13" s="23"/>
      <c r="I13" s="23">
        <f t="shared" si="0"/>
        <v>16</v>
      </c>
    </row>
    <row r="14" spans="1:9" ht="18" x14ac:dyDescent="0.35">
      <c r="A14" s="13">
        <v>9</v>
      </c>
      <c r="B14" s="3" t="s">
        <v>149</v>
      </c>
      <c r="C14" s="14">
        <v>2008</v>
      </c>
      <c r="D14" s="12" t="s">
        <v>101</v>
      </c>
      <c r="E14" s="23">
        <v>6</v>
      </c>
      <c r="F14" s="23">
        <v>9</v>
      </c>
      <c r="G14" s="23"/>
      <c r="H14" s="23"/>
      <c r="I14" s="23">
        <f t="shared" si="0"/>
        <v>15</v>
      </c>
    </row>
    <row r="15" spans="1:9" ht="18" x14ac:dyDescent="0.35">
      <c r="A15" s="13">
        <v>10</v>
      </c>
      <c r="B15" s="3" t="s">
        <v>148</v>
      </c>
      <c r="C15" s="14">
        <v>2008</v>
      </c>
      <c r="D15" s="12" t="s">
        <v>98</v>
      </c>
      <c r="E15" s="23">
        <v>7</v>
      </c>
      <c r="F15" s="23">
        <v>5</v>
      </c>
      <c r="G15" s="23"/>
      <c r="H15" s="23"/>
      <c r="I15" s="23">
        <f t="shared" si="0"/>
        <v>12</v>
      </c>
    </row>
    <row r="16" spans="1:9" ht="18" x14ac:dyDescent="0.35">
      <c r="A16" s="13">
        <v>10</v>
      </c>
      <c r="B16" s="3" t="s">
        <v>151</v>
      </c>
      <c r="C16" s="14">
        <v>2008</v>
      </c>
      <c r="D16" s="12" t="s">
        <v>98</v>
      </c>
      <c r="E16" s="23">
        <v>5</v>
      </c>
      <c r="F16" s="23">
        <v>7</v>
      </c>
      <c r="G16" s="23"/>
      <c r="H16" s="23"/>
      <c r="I16" s="23">
        <f t="shared" si="0"/>
        <v>12</v>
      </c>
    </row>
    <row r="17" spans="1:9" ht="18" x14ac:dyDescent="0.35">
      <c r="A17" s="13">
        <v>12</v>
      </c>
      <c r="B17" s="3" t="s">
        <v>141</v>
      </c>
      <c r="C17" s="14">
        <v>2007</v>
      </c>
      <c r="D17" s="12" t="s">
        <v>100</v>
      </c>
      <c r="E17" s="23">
        <v>10</v>
      </c>
      <c r="F17" s="23"/>
      <c r="G17" s="23"/>
      <c r="H17" s="23"/>
      <c r="I17" s="23">
        <f t="shared" si="0"/>
        <v>10</v>
      </c>
    </row>
    <row r="18" spans="1:9" ht="18" x14ac:dyDescent="0.35">
      <c r="A18" s="13">
        <v>13</v>
      </c>
      <c r="B18" s="3" t="s">
        <v>145</v>
      </c>
      <c r="C18" s="14">
        <v>2008</v>
      </c>
      <c r="D18" s="12" t="s">
        <v>103</v>
      </c>
      <c r="E18" s="23">
        <v>9</v>
      </c>
      <c r="F18" s="23"/>
      <c r="G18" s="23"/>
      <c r="H18" s="23"/>
      <c r="I18" s="23">
        <f t="shared" si="0"/>
        <v>9</v>
      </c>
    </row>
    <row r="19" spans="1:9" ht="18" x14ac:dyDescent="0.35">
      <c r="A19" s="13">
        <v>14</v>
      </c>
      <c r="B19" s="3" t="s">
        <v>215</v>
      </c>
      <c r="C19" s="14">
        <v>2008</v>
      </c>
      <c r="D19" s="12" t="s">
        <v>176</v>
      </c>
      <c r="E19" s="23"/>
      <c r="F19" s="23">
        <v>6</v>
      </c>
      <c r="G19" s="23"/>
      <c r="H19" s="23"/>
      <c r="I19" s="23">
        <f t="shared" si="0"/>
        <v>6</v>
      </c>
    </row>
    <row r="20" spans="1:9" ht="18" x14ac:dyDescent="0.35">
      <c r="A20" s="13">
        <v>15</v>
      </c>
      <c r="B20" s="3" t="s">
        <v>216</v>
      </c>
      <c r="C20" s="14">
        <v>2008</v>
      </c>
      <c r="D20" s="12" t="s">
        <v>176</v>
      </c>
      <c r="E20" s="23"/>
      <c r="F20" s="23">
        <v>4</v>
      </c>
      <c r="G20" s="23"/>
      <c r="H20" s="23"/>
      <c r="I20" s="23">
        <f t="shared" si="0"/>
        <v>4</v>
      </c>
    </row>
    <row r="21" spans="1:9" ht="18" x14ac:dyDescent="0.35">
      <c r="A21" s="13">
        <v>16</v>
      </c>
      <c r="B21" s="3" t="s">
        <v>217</v>
      </c>
      <c r="C21" s="14">
        <v>2008</v>
      </c>
      <c r="D21" s="12" t="s">
        <v>176</v>
      </c>
      <c r="E21" s="23"/>
      <c r="F21" s="23">
        <v>3</v>
      </c>
      <c r="G21" s="23"/>
      <c r="H21" s="23"/>
      <c r="I21" s="23">
        <f t="shared" si="0"/>
        <v>3</v>
      </c>
    </row>
  </sheetData>
  <sortState xmlns:xlrd2="http://schemas.microsoft.com/office/spreadsheetml/2017/richdata2" ref="A6:R21">
    <sortCondition descending="1" ref="I6:I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5485-4D7A-458C-9CDF-0F62DEDE5209}">
  <dimension ref="A1:I14"/>
  <sheetViews>
    <sheetView workbookViewId="0">
      <selection activeCell="A6" sqref="A6:A14"/>
    </sheetView>
  </sheetViews>
  <sheetFormatPr defaultRowHeight="15.6" x14ac:dyDescent="0.3"/>
  <cols>
    <col min="1" max="1" width="8.796875" style="1"/>
    <col min="2" max="2" width="24.59765625" style="1" customWidth="1"/>
    <col min="3" max="3" width="8" customWidth="1"/>
    <col min="4" max="4" width="11.19921875" style="1" customWidth="1"/>
    <col min="5" max="6" width="7" style="1" bestFit="1" customWidth="1"/>
    <col min="7" max="7" width="7" hidden="1" customWidth="1"/>
    <col min="8" max="8" width="7" style="2" hidden="1" customWidth="1"/>
    <col min="9" max="9" width="4.8984375" bestFit="1" customWidth="1"/>
  </cols>
  <sheetData>
    <row r="1" spans="1:9" s="6" customFormat="1" ht="18" x14ac:dyDescent="0.35">
      <c r="A1" s="5" t="s">
        <v>163</v>
      </c>
      <c r="C1" s="25"/>
    </row>
    <row r="2" spans="1:9" s="6" customFormat="1" ht="18" x14ac:dyDescent="0.35">
      <c r="A2" s="5" t="s">
        <v>155</v>
      </c>
      <c r="B2" s="7"/>
      <c r="C2" s="26"/>
      <c r="D2" s="8"/>
      <c r="E2" s="8"/>
      <c r="F2" s="8"/>
      <c r="G2" s="8"/>
      <c r="H2" s="8"/>
      <c r="I2" s="8"/>
    </row>
    <row r="3" spans="1:9" s="6" customFormat="1" ht="18" x14ac:dyDescent="0.35">
      <c r="A3" s="5" t="s">
        <v>168</v>
      </c>
      <c r="B3" s="7"/>
      <c r="C3" s="26"/>
      <c r="D3" s="8"/>
      <c r="E3" s="8"/>
      <c r="F3" s="8"/>
      <c r="G3" s="8"/>
      <c r="H3" s="8"/>
      <c r="I3" s="8"/>
    </row>
    <row r="4" spans="1:9" s="19" customFormat="1" ht="18" x14ac:dyDescent="0.35">
      <c r="A4" s="9"/>
      <c r="B4" s="15"/>
      <c r="C4" s="27"/>
      <c r="D4" s="17"/>
      <c r="E4" s="18"/>
      <c r="F4" s="18"/>
      <c r="G4" s="18"/>
      <c r="H4" s="18"/>
      <c r="I4" s="18"/>
    </row>
    <row r="5" spans="1:9" s="19" customFormat="1" x14ac:dyDescent="0.3">
      <c r="A5" s="20" t="s">
        <v>17</v>
      </c>
      <c r="B5" s="24" t="s">
        <v>161</v>
      </c>
      <c r="C5" s="21" t="s">
        <v>162</v>
      </c>
      <c r="D5" s="4" t="s">
        <v>110</v>
      </c>
      <c r="E5" s="22" t="s">
        <v>156</v>
      </c>
      <c r="F5" s="22" t="s">
        <v>157</v>
      </c>
      <c r="G5" s="22" t="s">
        <v>158</v>
      </c>
      <c r="H5" s="22" t="s">
        <v>159</v>
      </c>
      <c r="I5" s="22" t="s">
        <v>160</v>
      </c>
    </row>
    <row r="6" spans="1:9" ht="18" x14ac:dyDescent="0.35">
      <c r="A6" s="13">
        <v>1</v>
      </c>
      <c r="B6" s="3" t="s">
        <v>114</v>
      </c>
      <c r="C6" s="14">
        <v>1998</v>
      </c>
      <c r="D6" s="12" t="s">
        <v>101</v>
      </c>
      <c r="E6" s="23">
        <v>22</v>
      </c>
      <c r="F6" s="23">
        <v>15</v>
      </c>
      <c r="G6" s="23"/>
      <c r="H6" s="23"/>
      <c r="I6" s="23">
        <f t="shared" ref="I6:I14" si="0">SUM(E6:H6)</f>
        <v>37</v>
      </c>
    </row>
    <row r="7" spans="1:9" ht="18" x14ac:dyDescent="0.35">
      <c r="A7" s="13">
        <v>2</v>
      </c>
      <c r="B7" s="3" t="s">
        <v>115</v>
      </c>
      <c r="C7" s="14">
        <v>2000</v>
      </c>
      <c r="D7" s="12"/>
      <c r="E7" s="23">
        <v>18</v>
      </c>
      <c r="F7" s="23">
        <v>18</v>
      </c>
      <c r="G7" s="23"/>
      <c r="H7" s="23"/>
      <c r="I7" s="23">
        <f t="shared" si="0"/>
        <v>36</v>
      </c>
    </row>
    <row r="8" spans="1:9" ht="18" x14ac:dyDescent="0.35">
      <c r="A8" s="13">
        <v>3</v>
      </c>
      <c r="B8" s="3" t="s">
        <v>118</v>
      </c>
      <c r="C8" s="14">
        <v>1990</v>
      </c>
      <c r="D8" s="12" t="s">
        <v>101</v>
      </c>
      <c r="E8" s="23">
        <v>15</v>
      </c>
      <c r="F8" s="23">
        <v>13</v>
      </c>
      <c r="G8" s="23"/>
      <c r="H8" s="23"/>
      <c r="I8" s="23">
        <f t="shared" si="0"/>
        <v>28</v>
      </c>
    </row>
    <row r="9" spans="1:9" ht="18" x14ac:dyDescent="0.35">
      <c r="A9" s="13">
        <v>4</v>
      </c>
      <c r="B9" s="3" t="s">
        <v>121</v>
      </c>
      <c r="C9" s="14">
        <v>2002</v>
      </c>
      <c r="D9" s="12" t="s">
        <v>101</v>
      </c>
      <c r="E9" s="23">
        <v>13</v>
      </c>
      <c r="F9" s="23">
        <v>9</v>
      </c>
      <c r="G9" s="23"/>
      <c r="H9" s="23"/>
      <c r="I9" s="23">
        <f t="shared" si="0"/>
        <v>22</v>
      </c>
    </row>
    <row r="10" spans="1:9" ht="18" x14ac:dyDescent="0.35">
      <c r="A10" s="13">
        <v>5</v>
      </c>
      <c r="B10" s="3" t="s">
        <v>218</v>
      </c>
      <c r="C10" s="14">
        <v>1991</v>
      </c>
      <c r="D10" s="12" t="s">
        <v>182</v>
      </c>
      <c r="E10" s="23"/>
      <c r="F10" s="23">
        <v>22</v>
      </c>
      <c r="G10" s="23"/>
      <c r="H10" s="23"/>
      <c r="I10" s="23">
        <f t="shared" si="0"/>
        <v>22</v>
      </c>
    </row>
    <row r="11" spans="1:9" ht="18" x14ac:dyDescent="0.35">
      <c r="A11" s="13">
        <v>6</v>
      </c>
      <c r="B11" s="3" t="s">
        <v>122</v>
      </c>
      <c r="C11" s="14">
        <v>2006</v>
      </c>
      <c r="D11" s="12" t="s">
        <v>99</v>
      </c>
      <c r="E11" s="23">
        <v>12</v>
      </c>
      <c r="F11" s="23"/>
      <c r="G11" s="23"/>
      <c r="H11" s="23"/>
      <c r="I11" s="23">
        <f t="shared" si="0"/>
        <v>12</v>
      </c>
    </row>
    <row r="12" spans="1:9" ht="18" x14ac:dyDescent="0.35">
      <c r="A12" s="13">
        <v>7</v>
      </c>
      <c r="B12" s="3" t="s">
        <v>219</v>
      </c>
      <c r="C12" s="14">
        <v>2006</v>
      </c>
      <c r="D12" s="12" t="s">
        <v>176</v>
      </c>
      <c r="E12" s="23"/>
      <c r="F12" s="23">
        <v>12</v>
      </c>
      <c r="G12" s="23"/>
      <c r="H12" s="23"/>
      <c r="I12" s="23">
        <f t="shared" si="0"/>
        <v>12</v>
      </c>
    </row>
    <row r="13" spans="1:9" ht="18" x14ac:dyDescent="0.35">
      <c r="A13" s="13">
        <v>8</v>
      </c>
      <c r="B13" s="3" t="s">
        <v>220</v>
      </c>
      <c r="C13" s="14">
        <v>1983</v>
      </c>
      <c r="D13" s="12" t="s">
        <v>209</v>
      </c>
      <c r="E13" s="23"/>
      <c r="F13" s="23">
        <v>11</v>
      </c>
      <c r="G13" s="23"/>
      <c r="H13" s="23"/>
      <c r="I13" s="23">
        <f t="shared" si="0"/>
        <v>11</v>
      </c>
    </row>
    <row r="14" spans="1:9" ht="18" x14ac:dyDescent="0.35">
      <c r="A14" s="13">
        <v>9</v>
      </c>
      <c r="B14" s="3" t="s">
        <v>221</v>
      </c>
      <c r="C14" s="14">
        <v>2004</v>
      </c>
      <c r="D14" s="12" t="s">
        <v>103</v>
      </c>
      <c r="E14" s="23"/>
      <c r="F14" s="23">
        <v>10</v>
      </c>
      <c r="G14" s="23"/>
      <c r="H14" s="23"/>
      <c r="I14" s="23">
        <f t="shared" si="0"/>
        <v>10</v>
      </c>
    </row>
  </sheetData>
  <sortState xmlns:xlrd2="http://schemas.microsoft.com/office/spreadsheetml/2017/richdata2" ref="A6:R14">
    <sortCondition descending="1" ref="I6:I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 km Mergaitės</vt:lpstr>
      <vt:lpstr>1 km Berniukai</vt:lpstr>
      <vt:lpstr>2  km Jaunutės</vt:lpstr>
      <vt:lpstr>2 km Jaunučiai</vt:lpstr>
      <vt:lpstr>3 km Jaunės</vt:lpstr>
      <vt:lpstr>4 km Jauniai</vt:lpstr>
      <vt:lpstr>4 km Jaunuolės</vt:lpstr>
      <vt:lpstr>6 km Jaunuoliai</vt:lpstr>
      <vt:lpstr>4 km Moterys</vt:lpstr>
      <vt:lpstr>6 km Vyrai</vt:lpstr>
      <vt:lpstr>komandiniai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Silinskas, Viktoras</dc:creator>
  <cp:lastModifiedBy>Vardenis Pavardenis</cp:lastModifiedBy>
  <dcterms:created xsi:type="dcterms:W3CDTF">2026-03-29T10:28:16Z</dcterms:created>
  <dcterms:modified xsi:type="dcterms:W3CDTF">2026-04-26T14:01:06Z</dcterms:modified>
</cp:coreProperties>
</file>